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odo-taxonomia" sheetId="1" r:id="rId4"/>
    <sheet state="hidden" name="Visualização" sheetId="2" r:id="rId5"/>
    <sheet state="hidden" name="Dados" sheetId="3" r:id="rId6"/>
    <sheet state="hidden" name="Conhecimento" sheetId="4" r:id="rId7"/>
    <sheet state="hidden" name="Modelos" sheetId="5" r:id="rId8"/>
    <sheet state="visible" name="todos" sheetId="6" r:id="rId9"/>
    <sheet state="visible" name="taxonomia-final" sheetId="7" r:id="rId10"/>
    <sheet state="visible" name="graficos" sheetId="8" r:id="rId11"/>
    <sheet state="visible" name="trabalhos-iterações" sheetId="9" r:id="rId12"/>
  </sheets>
  <definedNames>
    <definedName localSheetId="5" name="_FilterDatabase_0">todos!$A$1:$I$53</definedName>
    <definedName hidden="1" localSheetId="5" name="_xlnm._FilterDatabase">todos!$A$1:$I$53</definedName>
    <definedName hidden="1" localSheetId="6" name="_xlnm._FilterDatabase">'taxonomia-final'!$A$1:$H$53</definedName>
  </definedNames>
  <calcPr/>
  <extLst>
    <ext uri="GoogleSheetsCustomDataVersion1">
      <go:sheetsCustomData xmlns:go="http://customooxmlschemas.google.com/" r:id="rId13" roundtripDataSignature="AMtx7mj8dmb1qqWR56sVboZbqIixvIWF/g=="/>
    </ext>
  </extLst>
</workbook>
</file>

<file path=xl/sharedStrings.xml><?xml version="1.0" encoding="utf-8"?>
<sst xmlns="http://schemas.openxmlformats.org/spreadsheetml/2006/main" count="979" uniqueCount="356">
  <si>
    <t>Iteração</t>
  </si>
  <si>
    <t>Abordagem</t>
  </si>
  <si>
    <t>Dimensão</t>
  </si>
  <si>
    <t>Descrição</t>
  </si>
  <si>
    <t>Artigos ANALISADOS (EMPIRICO PARA CONCEITUAL)</t>
  </si>
  <si>
    <t>Conceitual para Empírica</t>
  </si>
  <si>
    <t>VA (D1)</t>
  </si>
  <si>
    <t>Nesta iteração, a abordagem utilizada foi Conceitual para Empírica. A criação desta dimensão baseou-se no processo de exploração visual de Keim. Utilizar um processo como base para arquitetura pode auxiliar na transmutação do processo para um componente. Para esta iteração, 14 artigos foram analisados.</t>
  </si>
  <si>
    <t xml:space="preserve"> </t>
  </si>
  <si>
    <t>Empírica para Conceitual</t>
  </si>
  <si>
    <t>Decisão SAD (Estruturada, Não-Estruturada e Semi-Estruturada) (D2)</t>
  </si>
  <si>
    <t>A iteração identificou que algumas arquiteturas tratam somente de SW enquanto outras arquiteturas tratam somente de HW e algumas arquiteturas tratam de SW e HW.</t>
  </si>
  <si>
    <t>Heterogeneidade de Fontes (D3)</t>
  </si>
  <si>
    <t>Esta iteração indica que há pelo menos 3 perspectivas utilizadas nas arquiteturas de VA, sendo Estrutura, processo de análise exploratória e tarefas.</t>
  </si>
  <si>
    <t>Arquitetura SW ou HW (D4)</t>
  </si>
  <si>
    <t>Algumas arquiteturas inserem a análise de dados no SGBD enquanto outras arquiteturas mantém a análise no software.</t>
  </si>
  <si>
    <t>Arquitetura estrutural, baseada em fluxo de processo e baseada em tarefas (D5)</t>
  </si>
  <si>
    <t>Esta iteração se baseou na literatura sobre os SAD que indicam o tipo de decisão como um fator estrutural</t>
  </si>
  <si>
    <t>VA no Sw e VA no BD (D6)</t>
  </si>
  <si>
    <t>Visão de arquitetura (Estrutural, fluxo de processo e tarefas)</t>
  </si>
  <si>
    <t>Componente Arquitetural Único</t>
  </si>
  <si>
    <t>Componente Arquitetural (Visualização, Dados, Conhecimento, Modelos)</t>
  </si>
  <si>
    <t>E componentes que abarcam os dois?</t>
  </si>
  <si>
    <t>Tipo de Arquitetura (Sw, Hw, Híbrida)</t>
  </si>
  <si>
    <t>Sw = software ou VA no SGBD</t>
  </si>
  <si>
    <t>Hw = hardware</t>
  </si>
  <si>
    <t>Híbrida = Sw + Hw</t>
  </si>
  <si>
    <r>
      <rPr>
        <rFont val="Liberation Sans1"/>
        <color rgb="FF000000"/>
        <sz val="11.0"/>
      </rPr>
      <t>Nesta iteração, optamos pela utilização da abordagem empírica para conceitual que identificou 14</t>
    </r>
    <r>
      <rPr>
        <rFont val="Liberation Sans1"/>
        <b/>
        <color rgb="FF000000"/>
        <sz val="11.0"/>
      </rPr>
      <t xml:space="preserve"> </t>
    </r>
    <r>
      <rPr>
        <rFont val="Liberation Sans1"/>
        <color rgb="FF000000"/>
        <sz val="11.0"/>
      </rPr>
      <t>trabalhos enfatizando componentes de Visualização. Este elemento de VA é implementado de maneiras diferentes em cada aplicação.</t>
    </r>
  </si>
  <si>
    <t>A segunda iteração também utilizou a abordagem empírica para conceitual pois como não foi possível classificar todos os trabalhos na dimensão anterior. Esta interação identificou 9 trabalhos focados no elemento de Dados de VA. Como a iteração identificou outra dimensão, é necessária outra iteração.</t>
  </si>
  <si>
    <t>Mudar o processo de Keim para característica ou deixar como dimensão?</t>
  </si>
  <si>
    <t>Seguindo o proposto da iteração anterior, a abordagem utilizada também foi empírica para conceitual. Esta iteração identificou 7 trabalhos que enfatizam o elemento Conhecimento. Devido a nova dimensão, de acordo com o método devemos executar mais uma iteração.</t>
  </si>
  <si>
    <t>A quarta iteração utilizou a abordagem empírica para conceitual. Nesta iteração, 20 trabalhos foram relacionados com o elemento dominante de Modelos. Devido a adição de dimensão, é necessária outra rodada de iteração.</t>
  </si>
  <si>
    <t>Implementação de VA(Service ou Integrante da Arquitetura)</t>
  </si>
  <si>
    <t>ID Dimensão</t>
  </si>
  <si>
    <t>Nome</t>
  </si>
  <si>
    <t>Característica 1</t>
  </si>
  <si>
    <t>Característica 2</t>
  </si>
  <si>
    <t>Característica 3</t>
  </si>
  <si>
    <t>Característica 4</t>
  </si>
  <si>
    <t>D1</t>
  </si>
  <si>
    <t>VA</t>
  </si>
  <si>
    <t>Visualização</t>
  </si>
  <si>
    <t>Conhecimento</t>
  </si>
  <si>
    <t>Dados</t>
  </si>
  <si>
    <t>Modelos</t>
  </si>
  <si>
    <t>D2</t>
  </si>
  <si>
    <t>Heterogeneidade de Fontes</t>
  </si>
  <si>
    <t>Heterogêneas</t>
  </si>
  <si>
    <t>Não heterogêneas</t>
  </si>
  <si>
    <t>-</t>
  </si>
  <si>
    <t>D3</t>
  </si>
  <si>
    <t>Tipo de Arquitetura</t>
  </si>
  <si>
    <t>Hardware</t>
  </si>
  <si>
    <t>Software</t>
  </si>
  <si>
    <t>Híbrida</t>
  </si>
  <si>
    <t>SGBD</t>
  </si>
  <si>
    <t>D4</t>
  </si>
  <si>
    <t>Visões da Arquitetura</t>
  </si>
  <si>
    <t>Visão Estrutural</t>
  </si>
  <si>
    <t>Visão de Processo Exploratório</t>
  </si>
  <si>
    <t>D5</t>
  </si>
  <si>
    <t>Implementação de VA</t>
  </si>
  <si>
    <t>Service</t>
  </si>
  <si>
    <t>Arquitetura</t>
  </si>
  <si>
    <t>Uma tabela só ou uma tabela para cada Dimensão vs Características</t>
  </si>
  <si>
    <t>Característica</t>
  </si>
  <si>
    <t>cai14:visual</t>
  </si>
  <si>
    <t>Componentes de estágio de processamento de dados</t>
  </si>
  <si>
    <t>Foco no analista</t>
  </si>
  <si>
    <t>Utilização dos dados brutos</t>
  </si>
  <si>
    <t>willems10:integrated</t>
  </si>
  <si>
    <t>Caracterização de Domínio</t>
  </si>
  <si>
    <t>Integração de Frameworks da Literatura</t>
  </si>
  <si>
    <t>pezzotti17:deepeyes</t>
  </si>
  <si>
    <t>eaglin15:ensemble</t>
  </si>
  <si>
    <t>Arquitetura de Cascata de Simulação</t>
  </si>
  <si>
    <t>Dispositivo de Visualização</t>
  </si>
  <si>
    <t>leony12:glass</t>
  </si>
  <si>
    <t>fulmer19:imweb</t>
  </si>
  <si>
    <t>tamura19:integrating</t>
  </si>
  <si>
    <t>fortenbacher13:lemo</t>
  </si>
  <si>
    <t>vandecasteele16:reasoning</t>
  </si>
  <si>
    <t>pezanowski18:senseplace3</t>
  </si>
  <si>
    <t>nielsen16:supporting</t>
  </si>
  <si>
    <t>roy17:towards</t>
  </si>
  <si>
    <t>venna16:visual</t>
  </si>
  <si>
    <t>al14:visual</t>
  </si>
  <si>
    <t>guo15:visualization</t>
  </si>
  <si>
    <t>peng15:analytical</t>
  </si>
  <si>
    <t>sim15:analyzethis</t>
  </si>
  <si>
    <t>Componentes de Workflow</t>
  </si>
  <si>
    <t>Elementos separados de gerenciamento e elementos individuais de gerenciamento</t>
  </si>
  <si>
    <t>benzaken11:ediflow</t>
  </si>
  <si>
    <t>rudikowa18:general</t>
  </si>
  <si>
    <t>wiener17:taming</t>
  </si>
  <si>
    <t>tomko12:design</t>
  </si>
  <si>
    <t>dowson09:visual</t>
  </si>
  <si>
    <t>guo12:wms</t>
  </si>
  <si>
    <t>gonzalez19:visual</t>
  </si>
  <si>
    <t>Utilização de services</t>
  </si>
  <si>
    <t>VA distribuído nos Componentes</t>
  </si>
  <si>
    <t>Utilização de padrões Heer</t>
  </si>
  <si>
    <t>Modelo 3 dimensões(Seleção, Apresentação e Interação entre Views)</t>
  </si>
  <si>
    <t>Link entre tipos de Visualizações</t>
  </si>
  <si>
    <t>Cita o fato de pouca documentação sobre VA</t>
  </si>
  <si>
    <t>puchta19:contributing</t>
  </si>
  <si>
    <t>benjemmaa19:design</t>
  </si>
  <si>
    <t>scharl16:scalable</t>
  </si>
  <si>
    <t>benjamin16:semantic</t>
  </si>
  <si>
    <t>van09:squavisit</t>
  </si>
  <si>
    <t>chiang19:towards</t>
  </si>
  <si>
    <t>sjobergh15:visualization</t>
  </si>
  <si>
    <t>duran17:architectural</t>
  </si>
  <si>
    <t>Arquitetura Docker</t>
  </si>
  <si>
    <t>Arquitetura de Camadas</t>
  </si>
  <si>
    <t>Separação de Objetos de Análise</t>
  </si>
  <si>
    <t>Uso de bases diferentes</t>
  </si>
  <si>
    <t>Arquitetura Microkernel</t>
  </si>
  <si>
    <t>gerasch14:bina</t>
  </si>
  <si>
    <t>Camada de Integração de Dados(Gráfica), Camada de Armazenagem de Dados e camada de VA(Única)</t>
  </si>
  <si>
    <t>Camada de VA constítuida de plugins</t>
  </si>
  <si>
    <t>sun13:enabling</t>
  </si>
  <si>
    <t>VA por services</t>
  </si>
  <si>
    <t>Camada DSS e VA diferentes</t>
  </si>
  <si>
    <t>Tipos de tarefas de acordo com os services selecionados</t>
  </si>
  <si>
    <t>li15:geoda</t>
  </si>
  <si>
    <t>segura17:historyviewer</t>
  </si>
  <si>
    <t>essendorfer18:integrating</t>
  </si>
  <si>
    <t>bello18:integrating</t>
  </si>
  <si>
    <t>jonsson19:inviwo</t>
  </si>
  <si>
    <t>zhang15:iterative</t>
  </si>
  <si>
    <t>gatto12:multi</t>
  </si>
  <si>
    <t>alonso17:multilayer</t>
  </si>
  <si>
    <t>vlantis18:line</t>
  </si>
  <si>
    <t>su18:reconfigurable</t>
  </si>
  <si>
    <t>klein15:runtime</t>
  </si>
  <si>
    <t>kalinin17:socrat</t>
  </si>
  <si>
    <t>larranaga18:supporting</t>
  </si>
  <si>
    <t>chae16:comparison</t>
  </si>
  <si>
    <t>kalamaras18:towards</t>
  </si>
  <si>
    <t>park16:visual</t>
  </si>
  <si>
    <t>kandogan14:reference</t>
  </si>
  <si>
    <t>Componente de Motor e Componente de Visualização</t>
  </si>
  <si>
    <t>Especificação de Tipo de Dados(Streaming)</t>
  </si>
  <si>
    <t>Apresenta padrões de Arquitetura</t>
  </si>
  <si>
    <t>Considerações sobre as Interações</t>
  </si>
  <si>
    <t>tahir14:geovisual</t>
  </si>
  <si>
    <t>Componente de Cluster e Visualização</t>
  </si>
  <si>
    <t>Camada de Visualização(gráfica)</t>
  </si>
  <si>
    <t>Análise visual está no CORE da Aplicação</t>
  </si>
  <si>
    <t>Título Artigo</t>
  </si>
  <si>
    <t>bib Entry</t>
  </si>
  <si>
    <t>Coluna 1</t>
  </si>
  <si>
    <t>Coluna 2</t>
  </si>
  <si>
    <t>Coluna 3</t>
  </si>
  <si>
    <t>Coluna 4</t>
  </si>
  <si>
    <t>Coluna 5</t>
  </si>
  <si>
    <t>Coluna 6</t>
  </si>
  <si>
    <t>A Visualization-Analytics-Interaction Workflow Framework for Exploratory and Explanatory Search on Geo-located Search Data Using the Meme Media Digital Dashboard</t>
  </si>
  <si>
    <t>Não se aplica na taxonomia, pois a arquitetura não é descrita</t>
  </si>
  <si>
    <t>An Architectural Proposal to Explore the Data of a Private Community Through Visual Analytic</t>
  </si>
  <si>
    <t>BiNA: A Visual Analytics Tool for Biological Network Data</t>
  </si>
  <si>
    <t>Enabling collaborative decision-making in watershed management using cloud-computing services</t>
  </si>
  <si>
    <t>GeoDa Web: Enhancing Web-based Mapping with Spatial Analytics</t>
  </si>
  <si>
    <t>Arquitetura de 2 Camadas</t>
  </si>
  <si>
    <t>Utilização de APIs</t>
  </si>
  <si>
    <t>Exemplo de VA como um conglomerado de outros sistemas</t>
  </si>
  <si>
    <t>HistoryViewer: Instrumenting a visual analytics application to support revisiting a session of interactive data analysis</t>
  </si>
  <si>
    <t>Rastreamento de sessões de análises exploratórias</t>
  </si>
  <si>
    <t>Não apresenta a construção do VAApp</t>
  </si>
  <si>
    <t>Apresenta um componente para apoiar o VA</t>
  </si>
  <si>
    <t>Integrating coalition shared data in a system architecture for high level information management</t>
  </si>
  <si>
    <t>Integrating downhole temperature sensing datasets and visual analytics for improved gas lift well surveillance</t>
  </si>
  <si>
    <t>Arquitetura em 5 camadas e fluxo de processo</t>
  </si>
  <si>
    <t>Camada de Input, Preprocessamento, processamento e resultado</t>
  </si>
  <si>
    <t>Uso de dados heterogêneos</t>
  </si>
  <si>
    <t>Arquitetura distribuída</t>
  </si>
  <si>
    <t>Apresenta Princípios de Design</t>
  </si>
  <si>
    <t>Inviwo - A Visualization System with Usage Abstraction Levels</t>
  </si>
  <si>
    <t>Não apresenta detalhes de engenharia de software. Apresenta detalhamento de hardaware</t>
  </si>
  <si>
    <t>Descreve 3 componentes: Core, Módulos e Aplicações</t>
  </si>
  <si>
    <t>Iterative cohort analysis and exploration</t>
  </si>
  <si>
    <t>Arquitetura em camadas e fluxo de processo</t>
  </si>
  <si>
    <t>BD de coorte, população e controlador de BD</t>
  </si>
  <si>
    <t>Controlador de Aplicação</t>
  </si>
  <si>
    <t>O controlador de aplicação gerencia as visualizações</t>
  </si>
  <si>
    <t>Modelo de dados baseado no UFM (Universal Feature Model)</t>
  </si>
  <si>
    <t>Multi-representation Lens for Visual Analytics</t>
  </si>
  <si>
    <t>Arquitetura em camadas</t>
  </si>
  <si>
    <t>Utilização de dados heterogêneos</t>
  </si>
  <si>
    <t>Camada de contexto e camada de análise</t>
  </si>
  <si>
    <t>Visualização nos terminais clientes</t>
  </si>
  <si>
    <t>Arquitetura somente do servidor de VA</t>
  </si>
  <si>
    <t>Multilayer Architecture for Heterogeneous Geospatial Data Analytics: Querying and Understanding EO Archives</t>
  </si>
  <si>
    <t>Arquitetura em camadas, sendo 6 camadas</t>
  </si>
  <si>
    <t>3 camadas para processamento de dados</t>
  </si>
  <si>
    <t>Camada de visualização no cliente</t>
  </si>
  <si>
    <t>On-Line Big-Data Processing for Visual Analytics with Argus-Panoptes</t>
  </si>
  <si>
    <t>Arquitetura de 2 camadas</t>
  </si>
  <si>
    <t>Camada nuvem e camada cliente</t>
  </si>
  <si>
    <t>VA server e cliente</t>
  </si>
  <si>
    <t>Comunicação via RESTAPI</t>
  </si>
  <si>
    <t>Reconfigurable visual computing architecture for extreme-scale visual analytics</t>
  </si>
  <si>
    <t>Arquitetura de 4 componentes</t>
  </si>
  <si>
    <t>Dois componentes de Visualização no hardware e software e dois componentes de dados</t>
  </si>
  <si>
    <t>Visualização heterogênea</t>
  </si>
  <si>
    <t>Visualização em dispositivos de alta definição</t>
  </si>
  <si>
    <t>Runtime Performance Challenges in Big Data Systems</t>
  </si>
  <si>
    <t>Apresentação baseada em processo</t>
  </si>
  <si>
    <t>Arquitetura baseada em componentes</t>
  </si>
  <si>
    <t>SOCRAT Platform Design: A Web Architecture for Interactive Visual Analytics Applications</t>
  </si>
  <si>
    <t>Arquitetura modular web</t>
  </si>
  <si>
    <t>Visualização como pipe de 3 estágios(Preparação de dados, representação e renderização)</t>
  </si>
  <si>
    <t>Componentes separados (serviços)</t>
  </si>
  <si>
    <t>Apresenta Princípios de Design(Fala também de VA)</t>
  </si>
  <si>
    <t>Supporting competence-based learning in blended learning environments</t>
  </si>
  <si>
    <t>Arquitetura similar a um STI</t>
  </si>
  <si>
    <t>Dois módulos(Gerenciamento de Dados e Visualização)</t>
  </si>
  <si>
    <t>Dois Bancos de Dados(Modelo Domínio e Modelo Aprendiz)</t>
  </si>
  <si>
    <t>Tipo de dados aceitos somente CSV</t>
  </si>
  <si>
    <t>The comparison of the detecting performance between the ground and the aerial visual analytics in the UGV-UAV collaborative system</t>
  </si>
  <si>
    <t>Arquitetura de VA com 3 camadas (Variável Referência, Configuração e Componente)</t>
  </si>
  <si>
    <t>Arquitetura de componentes modulável. Uma configuração é lida e somente carrega as extensões necessárias</t>
  </si>
  <si>
    <t>Fluxo de processo com 4 módulos( Dados, GUI, Comunicação e Coordenação)</t>
  </si>
  <si>
    <t>Towards big data analytics in large-scale federations of semantically heterogeneous iot platforms</t>
  </si>
  <si>
    <t>Arquitetura de camadas e componentes</t>
  </si>
  <si>
    <t>Serviços separados</t>
  </si>
  <si>
    <t>Componente de Data Analytics, Componente de Visualização e componente de Data lake</t>
  </si>
  <si>
    <t>Camada semântica</t>
  </si>
  <si>
    <t>Arquitetura como fluxo de processo</t>
  </si>
  <si>
    <t>Visual analytics for supply network management: System design and evaluation</t>
  </si>
  <si>
    <t>Suportar múltiplas visualizações, Exploração Interativa e Analítica Orientada a Dados</t>
  </si>
  <si>
    <t>Arquitetura composta de componentes(Engines)</t>
  </si>
  <si>
    <t>Componentes(Analítico, Visualização e Interação)</t>
  </si>
  <si>
    <t>Representação como fluxo de processo</t>
  </si>
  <si>
    <t>A Reference Web Architecture and Patterns for Real-time Visual Analytics on Large Streaming Data</t>
  </si>
  <si>
    <t>A geovisual analytics approach for mouse movement analysis</t>
  </si>
  <si>
    <t>A visual analytics architecture for the analysis and understanding of software systems</t>
  </si>
  <si>
    <t>Contributing to current challenges in identity and access management with visual analytics</t>
  </si>
  <si>
    <t>Arquitetura de 3 camadas e componentes</t>
  </si>
  <si>
    <t>Camada de Fontes de Dados, Preparação e Visualização</t>
  </si>
  <si>
    <t>Design of Remote Heart Monitoring System for Cardiac Patients</t>
  </si>
  <si>
    <t>Camada de Monitoramento, Camada de Processamento e Camada de Tomada de Decisão</t>
  </si>
  <si>
    <t>Scalable Knowledge Extraction and Visualization for Web Intelligence</t>
  </si>
  <si>
    <t>Elemento Único de VA(Aplicações de Inteligência Web)</t>
  </si>
  <si>
    <t>Metas: Compilar e anotar coleções de bases online e Prover uma interface visual para seleção de subconjuntos de informação, para análise e visualização da informação extraída</t>
  </si>
  <si>
    <t>VA elemento Único</t>
  </si>
  <si>
    <t>Semantic Technology for Evidence Exploration and Learning (STEEL)</t>
  </si>
  <si>
    <t>4 Camadas(Processamento de Dados, Fusão de Dados, Análise de Dados e Exploração de Dados)</t>
  </si>
  <si>
    <t>Cada um das camadas possui componentes</t>
  </si>
  <si>
    <t>Utilização de Fontes Heterogêneas e Não Heterogêneas</t>
  </si>
  <si>
    <t>Utiliza Ontologias</t>
  </si>
  <si>
    <t>SQuAVisiT: A Flexible Tool for Visual Software Analytics</t>
  </si>
  <si>
    <t>VA separado em duas Camadas</t>
  </si>
  <si>
    <t>(Análise + Visualização Engine) + Ferramentas de Visualização</t>
  </si>
  <si>
    <t>Towards H-SDN Traffic Analytic Through Visual Analytics and Machine Learning</t>
  </si>
  <si>
    <t>Camada de Controle, Dados e Aplicação</t>
  </si>
  <si>
    <t>VA está na camada de Aplicação</t>
  </si>
  <si>
    <t>A visualization platform for spatio-temporal data: A data intensive computation framework</t>
  </si>
  <si>
    <t>Cinco Camadas</t>
  </si>
  <si>
    <t>Camada Estatística</t>
  </si>
  <si>
    <t>Camada de Pré-Processamento</t>
  </si>
  <si>
    <t>Camada de Operação que executa as análises visuais</t>
  </si>
  <si>
    <t>Analytical Queries on Road Networks: An Experimental Evaluation of Two System Architectures</t>
  </si>
  <si>
    <t>Processamento inserido no SGBD</t>
  </si>
  <si>
    <t>Arquitetura Híbrida</t>
  </si>
  <si>
    <t>VA totalmente dentro do SGBD</t>
  </si>
  <si>
    <t>AnalyzeThis: An Analysis Workflow-aware Storage System</t>
  </si>
  <si>
    <t>EdiFlow: Data-intensive interactive workflows for visual analytics</t>
  </si>
  <si>
    <t>Fragmentos da arquitetura no BD e por fora</t>
  </si>
  <si>
    <t>VA como processo</t>
  </si>
  <si>
    <t>Camada de VA</t>
  </si>
  <si>
    <t>Camada de Visualização separada</t>
  </si>
  <si>
    <t>General concept of the storage and analytics system for human migration data</t>
  </si>
  <si>
    <t>3 Camadas</t>
  </si>
  <si>
    <t>VA inserido nas 3 camadas</t>
  </si>
  <si>
    <t>Taming the Evolution of Big Data and its Technologies in BigGIS A Conceptual Architectural Framework for Spatio-Temporal Analytics at Scale</t>
  </si>
  <si>
    <t>Arquitetura baseada em Nós</t>
  </si>
  <si>
    <t>A pilha de execução indica as ações executadas</t>
  </si>
  <si>
    <t>Processo de VA distribuído nos nós</t>
  </si>
  <si>
    <t>The Design of a Flexible Web-based Analytical Platform for Urban Research</t>
  </si>
  <si>
    <t>Visual analytics for Law Enforcement: Deploying a service oriented analytic framework for web-based visualization</t>
  </si>
  <si>
    <t>VA em camadas</t>
  </si>
  <si>
    <t>Arquitetura de 4 Camadas</t>
  </si>
  <si>
    <t>WMS-Based Flow Mapping Services</t>
  </si>
  <si>
    <t>Arquitetura de 3 Camadas</t>
  </si>
  <si>
    <t>Não apresenta mais detalhes</t>
  </si>
  <si>
    <t>A visual analytic framework for data fusion in investigative intelligence</t>
  </si>
  <si>
    <t>An integrated approach for visual analysis of a multisource moving objects knowledge base</t>
  </si>
  <si>
    <t>Componentes cambiáveis</t>
  </si>
  <si>
    <t>Integração de dados heterogêneos com a finalidade de normalizá-los de acordo com uma ontologia.</t>
  </si>
  <si>
    <t>DeepEyes: Progressive Visual Analytics for Designing Deep Neural Networks</t>
  </si>
  <si>
    <t>Camada de Análise detalhada e Análise Geral</t>
  </si>
  <si>
    <t>Fora do escopo?</t>
  </si>
  <si>
    <t>Ensemble visual analysis architecture with high mobility for large-scale critical infrastructure simulations</t>
  </si>
  <si>
    <t>GLASS: A Learning Analytics Visualization Tool</t>
  </si>
  <si>
    <t>Arquitetura de 4 camadas</t>
  </si>
  <si>
    <t>Camada separada de Visualização</t>
  </si>
  <si>
    <t>Camada de preparação separada</t>
  </si>
  <si>
    <t>ImWeb: Cross-platform Immersive Web Browsing for Online 3D Neuron Database Exploration</t>
  </si>
  <si>
    <t>VA com Realidade Aumentada</t>
  </si>
  <si>
    <t>Arquitetura em Camadas</t>
  </si>
  <si>
    <t>Não descreve a fundo</t>
  </si>
  <si>
    <t>Integrating Multimodal Learning Analytics and Inclusive Learning Support Systems for People of All Ages</t>
  </si>
  <si>
    <t>Arquitetura de Componentes</t>
  </si>
  <si>
    <t>Integração de um Componente de Analítica</t>
  </si>
  <si>
    <t>Não explora muito a arquitetura</t>
  </si>
  <si>
    <t>LeMo: A learning analytics application focussing on user path analysis and interactive visualization</t>
  </si>
  <si>
    <t>Arquitetura de 3 camadas</t>
  </si>
  <si>
    <t>Camada dados, análise de dados e apresentação.</t>
  </si>
  <si>
    <t>Reasoning on multi-sensor geographic smoke spread data for firedevelopment and risk analysis</t>
  </si>
  <si>
    <t>Arquitetura baseada em camadas, 3 cores diferentes (O que será?). Se não for camada então é componente.</t>
  </si>
  <si>
    <t>SensePlace3: a geovisual framework to analyze place-time-attribute information in social media</t>
  </si>
  <si>
    <t>Visão de processo separado em análise de tweets e dados geográficos</t>
  </si>
  <si>
    <t>Análise exploratória é baseada no banco de dados e Apache Solr</t>
  </si>
  <si>
    <t>Supporting Interactive Visual Analytics of Energy Behavior in Buildings Through Affine Visualizations</t>
  </si>
  <si>
    <t>Arquitetura MVC</t>
  </si>
  <si>
    <t>A arquitetura controla a passagem de dados para as camadas seguintes.</t>
  </si>
  <si>
    <t>Towards a virtual environment for interactive analysis of cluster-based flow pattern abstraction</t>
  </si>
  <si>
    <t>Camada de ML, camada de Aplicação e camada de VR</t>
  </si>
  <si>
    <t>Visual Analytic Decision-Making Environments for Large-Scale Time-Evolving Graphs</t>
  </si>
  <si>
    <t>Componente Geral de Analítica dividido em Armazenamento de dados e modelos analíticos e processamento gráfico</t>
  </si>
  <si>
    <t>Visão de tasks, visão de processo e visão de componente</t>
  </si>
  <si>
    <t>Visual Trajectory Pattern Mining: An Exploratory Study in Baggage Handling Systems</t>
  </si>
  <si>
    <t>Arquitetura de 5 Camadas</t>
  </si>
  <si>
    <t>Camada de Decisão separada da camada de visualização</t>
  </si>
  <si>
    <t>3 camadas de dados, sendo duas de processamento e uma somente de input</t>
  </si>
  <si>
    <t>Uma camada somente de visualização</t>
  </si>
  <si>
    <t>Bib Entry</t>
  </si>
  <si>
    <t>Título</t>
  </si>
  <si>
    <t>Modelos-</t>
  </si>
  <si>
    <t>Não Descreve</t>
  </si>
  <si>
    <t>Estrutural</t>
  </si>
  <si>
    <t>Não Heterogênea</t>
  </si>
  <si>
    <t>Processo VA</t>
  </si>
  <si>
    <t>Dimensão VA</t>
  </si>
  <si>
    <t>%</t>
  </si>
  <si>
    <t>Total</t>
  </si>
  <si>
    <t>D2 - Apagada</t>
  </si>
  <si>
    <t>Dimensão Tipo de Decisão</t>
  </si>
  <si>
    <t>Estruturado</t>
  </si>
  <si>
    <t>Não-Estruturado</t>
  </si>
  <si>
    <t>Semi-Estruturado</t>
  </si>
  <si>
    <t>Dimensão Fonte de Dados</t>
  </si>
  <si>
    <t>Não Heterogêneas</t>
  </si>
  <si>
    <t>Dimensão Tipo de Arquitetura</t>
  </si>
  <si>
    <t>Visão de Arquitetura</t>
  </si>
  <si>
    <t>Fim</t>
  </si>
  <si>
    <t>Iteração 1</t>
  </si>
  <si>
    <t>Iteração 2</t>
  </si>
  <si>
    <t>Iteração 3</t>
  </si>
  <si>
    <t>Iteração 4</t>
  </si>
  <si>
    <t>Iteração 5</t>
  </si>
  <si>
    <t>Iteração 6</t>
  </si>
  <si>
    <t>Um artigo não descreve a arquitetura (Marcação em Azul)</t>
  </si>
  <si>
    <t>Um artigo não está disponível (Marcação em Vermelho)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</si>
</sst>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Liberation sans1"/>
    </font>
    <font>
      <b/>
      <sz val="11.0"/>
      <color rgb="FF000000"/>
      <name val="Liberation sans1"/>
    </font>
    <font>
      <b/>
      <sz val="11.0"/>
      <color rgb="FF000000"/>
      <name val="Arial"/>
    </font>
    <font>
      <color theme="1"/>
      <name val="Calibri"/>
    </font>
    <font>
      <color rgb="FF000000"/>
      <name val="Calibri"/>
    </font>
    <font>
      <sz val="11.0"/>
      <color rgb="FF0000FF"/>
      <name val="Liberation sans1"/>
    </font>
    <font>
      <b/>
      <sz val="11.0"/>
      <color rgb="FFFF0000"/>
      <name val="Liberation sans1"/>
    </font>
    <font>
      <b/>
      <color theme="1"/>
      <name val="Calibri"/>
    </font>
    <font>
      <b/>
      <sz val="11.0"/>
      <color rgb="FFFF0000"/>
      <name val="Arial"/>
    </font>
    <font>
      <b/>
      <sz val="11.0"/>
      <color rgb="FF0000FF"/>
      <name val="Liberation sans1"/>
    </font>
    <font>
      <sz val="11.0"/>
      <color rgb="FF0000FF"/>
      <name val="Arial"/>
    </font>
    <font>
      <sz val="11.0"/>
      <color rgb="FF000000"/>
      <name val="Arial"/>
    </font>
    <font>
      <sz val="8.0"/>
      <color theme="1"/>
      <name val="Liberation Serif"/>
    </font>
    <font>
      <sz val="8.0"/>
      <color theme="1"/>
      <name val="&quot;Liberation Sans&quot;"/>
    </font>
    <font>
      <sz val="8.0"/>
      <color theme="1"/>
      <name val="Liberation Sans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10" xfId="0" applyFont="1" applyNumberFormat="1"/>
    <xf borderId="0" fillId="0" fontId="7" numFmtId="10" xfId="0" applyFont="1" applyNumberFormat="1"/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1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vertical="bottom"/>
    </xf>
    <xf borderId="1" fillId="0" fontId="14" numFmtId="0" xfId="0" applyAlignment="1" applyBorder="1" applyFont="1">
      <alignment shrinkToFit="0" vertical="bottom" wrapText="0"/>
    </xf>
    <xf borderId="0" fillId="0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graficos!$B$1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graficos!$A$2:$A$5</c:f>
            </c:strRef>
          </c:cat>
          <c:val>
            <c:numRef>
              <c:f>graficos!$B$2:$B$5</c:f>
              <c:numCache/>
            </c:numRef>
          </c:val>
        </c:ser>
        <c:axId val="246963203"/>
        <c:axId val="923382148"/>
      </c:barChart>
      <c:catAx>
        <c:axId val="24696320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3382148"/>
      </c:catAx>
      <c:valAx>
        <c:axId val="9233821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96320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graficos!$A$15:$A$16</c:f>
            </c:strRef>
          </c:cat>
          <c:val>
            <c:numRef>
              <c:f>graficos!$B$15:$B$16</c:f>
              <c:numCache/>
            </c:numRef>
          </c:val>
        </c:ser>
        <c:axId val="2100980284"/>
        <c:axId val="1005200215"/>
      </c:barChart>
      <c:catAx>
        <c:axId val="21009802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5200215"/>
      </c:catAx>
      <c:valAx>
        <c:axId val="10052002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098028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graficos!$A$20:$A$23</c:f>
            </c:strRef>
          </c:cat>
          <c:val>
            <c:numRef>
              <c:f>graficos!$B$20:$B$23</c:f>
              <c:numCache/>
            </c:numRef>
          </c:val>
        </c:ser>
        <c:axId val="642190254"/>
        <c:axId val="1652553485"/>
      </c:barChart>
      <c:catAx>
        <c:axId val="6421902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553485"/>
      </c:catAx>
      <c:valAx>
        <c:axId val="16525534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1902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171450</xdr:rowOff>
    </xdr:from>
    <xdr:ext cx="3857625" cy="2390775"/>
    <xdr:graphicFrame>
      <xdr:nvGraphicFramePr>
        <xdr:cNvPr id="1351321305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952500</xdr:colOff>
      <xdr:row>14</xdr:row>
      <xdr:rowOff>152400</xdr:rowOff>
    </xdr:from>
    <xdr:ext cx="3600450" cy="1524000"/>
    <xdr:graphicFrame>
      <xdr:nvGraphicFramePr>
        <xdr:cNvPr id="354332584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952500</xdr:colOff>
      <xdr:row>24</xdr:row>
      <xdr:rowOff>28575</xdr:rowOff>
    </xdr:from>
    <xdr:ext cx="3600450" cy="2333625"/>
    <xdr:graphicFrame>
      <xdr:nvGraphicFramePr>
        <xdr:cNvPr id="348813322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23.13"/>
    <col customWidth="1" min="3" max="3" width="56.5"/>
    <col customWidth="1" min="4" max="4" width="32.0"/>
    <col customWidth="1" min="5" max="5" width="34.25"/>
    <col customWidth="1" min="6" max="6" width="15.0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3.5" customHeight="1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 ht="13.5" customHeight="1">
      <c r="E3" s="4" t="s">
        <v>8</v>
      </c>
    </row>
    <row r="4" ht="13.5" customHeight="1">
      <c r="E4" s="4" t="s">
        <v>8</v>
      </c>
    </row>
    <row r="5" ht="13.5" customHeight="1">
      <c r="E5" s="4" t="s">
        <v>8</v>
      </c>
    </row>
    <row r="6" ht="13.5" customHeight="1">
      <c r="A6" s="3">
        <v>5.0</v>
      </c>
      <c r="B6" s="3" t="s">
        <v>9</v>
      </c>
      <c r="C6" s="4" t="s">
        <v>10</v>
      </c>
      <c r="D6" s="5" t="s">
        <v>11</v>
      </c>
    </row>
    <row r="7" ht="13.5" customHeight="1">
      <c r="A7" s="3">
        <v>6.0</v>
      </c>
      <c r="B7" s="3" t="s">
        <v>9</v>
      </c>
      <c r="C7" s="4" t="s">
        <v>12</v>
      </c>
      <c r="D7" s="5" t="s">
        <v>13</v>
      </c>
      <c r="E7" s="4" t="s">
        <v>8</v>
      </c>
    </row>
    <row r="8" ht="13.5" customHeight="1">
      <c r="A8" s="3">
        <v>7.0</v>
      </c>
      <c r="B8" s="3" t="s">
        <v>9</v>
      </c>
      <c r="C8" s="4" t="s">
        <v>14</v>
      </c>
      <c r="D8" s="5" t="s">
        <v>15</v>
      </c>
      <c r="E8" s="4" t="s">
        <v>8</v>
      </c>
    </row>
    <row r="9" ht="13.5" customHeight="1">
      <c r="A9" s="3">
        <v>8.0</v>
      </c>
      <c r="B9" s="3" t="s">
        <v>5</v>
      </c>
      <c r="C9" s="4" t="s">
        <v>16</v>
      </c>
      <c r="D9" s="5" t="s">
        <v>17</v>
      </c>
      <c r="E9" s="4" t="s">
        <v>8</v>
      </c>
    </row>
    <row r="10" ht="13.5" customHeight="1">
      <c r="A10" s="4">
        <v>9.0</v>
      </c>
      <c r="B10" s="4" t="s">
        <v>9</v>
      </c>
      <c r="C10" s="4" t="s">
        <v>18</v>
      </c>
      <c r="D10" s="5"/>
    </row>
    <row r="11" ht="13.5" customHeight="1"/>
    <row r="12" ht="13.5" customHeight="1"/>
    <row r="13" ht="13.5" customHeight="1"/>
    <row r="14" ht="14.25" customHeight="1"/>
    <row r="15" ht="13.5" customHeight="1">
      <c r="C15" s="3" t="s">
        <v>19</v>
      </c>
      <c r="D15" s="5"/>
    </row>
    <row r="16" ht="13.5" customHeight="1">
      <c r="B16" s="3" t="s">
        <v>20</v>
      </c>
      <c r="C16" s="3" t="s">
        <v>21</v>
      </c>
      <c r="D16" s="5" t="s">
        <v>22</v>
      </c>
    </row>
    <row r="17" ht="13.5" customHeight="1">
      <c r="C17" s="3" t="s">
        <v>23</v>
      </c>
      <c r="D17" s="5" t="s">
        <v>24</v>
      </c>
      <c r="E17" s="3" t="s">
        <v>25</v>
      </c>
      <c r="F17" s="3" t="s">
        <v>26</v>
      </c>
      <c r="J17" s="5" t="s">
        <v>27</v>
      </c>
    </row>
    <row r="18" ht="13.5" customHeight="1">
      <c r="D18" s="5"/>
      <c r="J18" s="5" t="s">
        <v>28</v>
      </c>
    </row>
    <row r="19" ht="13.5" customHeight="1">
      <c r="C19" s="3" t="s">
        <v>29</v>
      </c>
      <c r="D19" s="5"/>
      <c r="J19" s="5" t="s">
        <v>30</v>
      </c>
    </row>
    <row r="20" ht="13.5" customHeight="1">
      <c r="D20" s="5"/>
      <c r="J20" s="5" t="s">
        <v>31</v>
      </c>
    </row>
    <row r="21" ht="13.5" customHeight="1">
      <c r="D21" s="5"/>
    </row>
    <row r="22" ht="13.5" customHeight="1">
      <c r="C22" s="3" t="s">
        <v>32</v>
      </c>
      <c r="D22" s="5"/>
    </row>
    <row r="23" ht="13.5" customHeight="1">
      <c r="D23" s="5"/>
    </row>
    <row r="24" ht="13.5" customHeight="1">
      <c r="D24" s="5"/>
    </row>
    <row r="25" ht="13.5" customHeight="1">
      <c r="D25" s="5"/>
    </row>
    <row r="26" ht="13.5" customHeight="1">
      <c r="D26" s="5"/>
    </row>
    <row r="27" ht="13.5" customHeight="1">
      <c r="D27" s="5"/>
    </row>
    <row r="28" ht="13.5" customHeight="1">
      <c r="A28" s="1" t="s">
        <v>33</v>
      </c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38</v>
      </c>
    </row>
    <row r="29" ht="13.5" customHeight="1">
      <c r="A29" s="1" t="s">
        <v>39</v>
      </c>
      <c r="B29" s="3" t="s">
        <v>40</v>
      </c>
      <c r="C29" s="3" t="s">
        <v>41</v>
      </c>
      <c r="D29" s="5" t="s">
        <v>42</v>
      </c>
      <c r="E29" s="3" t="s">
        <v>43</v>
      </c>
      <c r="F29" s="3" t="s">
        <v>44</v>
      </c>
    </row>
    <row r="30" ht="13.5" customHeight="1">
      <c r="A30" s="2" t="s">
        <v>45</v>
      </c>
      <c r="B30" s="3" t="s">
        <v>46</v>
      </c>
      <c r="C30" s="3" t="s">
        <v>47</v>
      </c>
      <c r="D30" s="5" t="s">
        <v>48</v>
      </c>
      <c r="E30" s="4" t="s">
        <v>49</v>
      </c>
      <c r="F30" s="4" t="s">
        <v>49</v>
      </c>
    </row>
    <row r="31" ht="13.5" customHeight="1">
      <c r="A31" s="2" t="s">
        <v>50</v>
      </c>
      <c r="B31" s="3" t="s">
        <v>51</v>
      </c>
      <c r="C31" s="3" t="s">
        <v>52</v>
      </c>
      <c r="D31" s="5" t="s">
        <v>53</v>
      </c>
      <c r="E31" s="3" t="s">
        <v>54</v>
      </c>
      <c r="F31" s="4" t="s">
        <v>55</v>
      </c>
    </row>
    <row r="32" ht="13.5" customHeight="1">
      <c r="A32" s="2" t="s">
        <v>56</v>
      </c>
      <c r="B32" s="6" t="s">
        <v>57</v>
      </c>
      <c r="C32" s="6" t="s">
        <v>58</v>
      </c>
      <c r="D32" s="6" t="s">
        <v>59</v>
      </c>
      <c r="E32" s="7" t="s">
        <v>49</v>
      </c>
      <c r="F32" s="7" t="s">
        <v>49</v>
      </c>
    </row>
    <row r="33" ht="13.5" customHeight="1">
      <c r="A33" s="2" t="s">
        <v>60</v>
      </c>
      <c r="B33" s="3" t="s">
        <v>61</v>
      </c>
      <c r="C33" s="3" t="s">
        <v>62</v>
      </c>
      <c r="D33" s="5" t="s">
        <v>63</v>
      </c>
      <c r="E33" s="3" t="s">
        <v>55</v>
      </c>
      <c r="F33" s="4" t="s">
        <v>54</v>
      </c>
    </row>
    <row r="34" ht="13.5" customHeight="1"/>
    <row r="35" ht="13.5" customHeight="1">
      <c r="D35" s="5"/>
    </row>
    <row r="36" ht="13.5" customHeight="1">
      <c r="D36" s="5"/>
    </row>
    <row r="37" ht="13.5" customHeight="1">
      <c r="A37" s="3" t="s">
        <v>64</v>
      </c>
      <c r="D37" s="5"/>
    </row>
    <row r="38" ht="13.5" customHeight="1">
      <c r="D38" s="5"/>
    </row>
    <row r="39" ht="13.5" customHeight="1">
      <c r="D39" s="5"/>
    </row>
    <row r="40" ht="13.5" customHeight="1">
      <c r="D40" s="5"/>
    </row>
    <row r="41" ht="13.5" customHeight="1">
      <c r="D41" s="5"/>
    </row>
    <row r="42" ht="13.5" customHeight="1">
      <c r="D42" s="5"/>
    </row>
    <row r="43" ht="13.5" customHeight="1">
      <c r="D43" s="5"/>
    </row>
    <row r="44" ht="13.5" customHeight="1">
      <c r="D44" s="5"/>
    </row>
    <row r="45" ht="13.5" customHeight="1">
      <c r="D45" s="5"/>
    </row>
    <row r="46" ht="13.5" customHeight="1">
      <c r="D46" s="5"/>
    </row>
    <row r="47" ht="13.5" customHeight="1">
      <c r="D47" s="5"/>
    </row>
    <row r="48" ht="13.5" customHeight="1">
      <c r="D48" s="5"/>
    </row>
    <row r="49" ht="13.5" customHeight="1">
      <c r="D49" s="5"/>
    </row>
    <row r="50" ht="13.5" customHeight="1">
      <c r="D50" s="5"/>
    </row>
    <row r="51" ht="13.5" customHeight="1">
      <c r="D51" s="5"/>
    </row>
    <row r="52" ht="13.5" customHeight="1">
      <c r="D52" s="5"/>
    </row>
    <row r="53" ht="13.5" customHeight="1">
      <c r="D53" s="5"/>
    </row>
    <row r="54" ht="13.5" customHeight="1">
      <c r="D54" s="5"/>
    </row>
    <row r="55" ht="13.5" customHeight="1">
      <c r="D55" s="5"/>
    </row>
    <row r="56" ht="13.5" customHeight="1">
      <c r="D56" s="5"/>
    </row>
    <row r="57" ht="13.5" customHeight="1">
      <c r="D57" s="5"/>
    </row>
    <row r="58" ht="13.5" customHeight="1">
      <c r="D58" s="5"/>
    </row>
    <row r="59" ht="13.5" customHeight="1">
      <c r="D59" s="5"/>
    </row>
    <row r="60" ht="13.5" customHeight="1">
      <c r="D60" s="5"/>
    </row>
    <row r="61" ht="13.5" customHeight="1">
      <c r="D61" s="5"/>
    </row>
    <row r="62" ht="13.5" customHeight="1">
      <c r="D62" s="5"/>
    </row>
    <row r="63" ht="13.5" customHeight="1">
      <c r="D63" s="5"/>
    </row>
    <row r="64" ht="13.5" customHeight="1">
      <c r="D64" s="5"/>
    </row>
    <row r="65" ht="13.5" customHeight="1">
      <c r="D65" s="5"/>
    </row>
    <row r="66" ht="13.5" customHeight="1">
      <c r="D66" s="5"/>
    </row>
    <row r="67" ht="13.5" customHeight="1">
      <c r="D67" s="5"/>
    </row>
    <row r="68" ht="13.5" customHeight="1">
      <c r="D68" s="5"/>
    </row>
    <row r="69" ht="13.5" customHeight="1">
      <c r="D69" s="5"/>
    </row>
    <row r="70" ht="13.5" customHeight="1">
      <c r="D70" s="5"/>
    </row>
    <row r="71" ht="13.5" customHeight="1">
      <c r="D71" s="5"/>
    </row>
    <row r="72" ht="13.5" customHeight="1">
      <c r="D72" s="5"/>
    </row>
    <row r="73" ht="13.5" customHeight="1">
      <c r="D73" s="5"/>
    </row>
    <row r="74" ht="13.5" customHeight="1">
      <c r="D74" s="5"/>
    </row>
    <row r="75" ht="13.5" customHeight="1">
      <c r="D75" s="5"/>
    </row>
    <row r="76" ht="13.5" customHeight="1">
      <c r="D76" s="5"/>
    </row>
    <row r="77" ht="13.5" customHeight="1">
      <c r="D77" s="5"/>
    </row>
    <row r="78" ht="13.5" customHeight="1">
      <c r="D78" s="5"/>
    </row>
    <row r="79" ht="13.5" customHeight="1">
      <c r="D79" s="5"/>
    </row>
    <row r="80" ht="13.5" customHeight="1">
      <c r="D80" s="5"/>
    </row>
    <row r="81" ht="13.5" customHeight="1">
      <c r="D81" s="5"/>
    </row>
    <row r="82" ht="13.5" customHeight="1">
      <c r="D82" s="5"/>
    </row>
    <row r="83" ht="13.5" customHeight="1">
      <c r="D83" s="5"/>
    </row>
    <row r="84" ht="13.5" customHeight="1">
      <c r="D84" s="5"/>
    </row>
    <row r="85" ht="13.5" customHeight="1">
      <c r="D85" s="5"/>
    </row>
    <row r="86" ht="13.5" customHeight="1">
      <c r="D86" s="5"/>
    </row>
    <row r="87" ht="13.5" customHeight="1">
      <c r="D87" s="5"/>
    </row>
    <row r="88" ht="13.5" customHeight="1">
      <c r="D88" s="5"/>
    </row>
    <row r="89" ht="13.5" customHeight="1">
      <c r="D89" s="5"/>
    </row>
    <row r="90" ht="13.5" customHeight="1">
      <c r="D90" s="5"/>
    </row>
    <row r="91" ht="13.5" customHeight="1">
      <c r="D91" s="5"/>
    </row>
    <row r="92" ht="13.5" customHeight="1">
      <c r="D92" s="5"/>
    </row>
    <row r="93" ht="13.5" customHeight="1">
      <c r="D93" s="5"/>
    </row>
    <row r="94" ht="13.5" customHeight="1">
      <c r="D94" s="5"/>
    </row>
    <row r="95" ht="13.5" customHeight="1">
      <c r="D95" s="5"/>
    </row>
    <row r="96" ht="13.5" customHeight="1">
      <c r="D96" s="5"/>
    </row>
    <row r="97" ht="13.5" customHeight="1">
      <c r="D97" s="5"/>
    </row>
    <row r="98" ht="13.5" customHeight="1">
      <c r="D98" s="5"/>
    </row>
    <row r="99" ht="13.5" customHeight="1">
      <c r="D99" s="5"/>
    </row>
    <row r="100" ht="13.5" customHeight="1">
      <c r="D100" s="5"/>
    </row>
    <row r="101" ht="13.5" customHeight="1">
      <c r="D101" s="5"/>
    </row>
    <row r="102" ht="13.5" customHeight="1">
      <c r="D102" s="5"/>
    </row>
    <row r="103" ht="13.5" customHeight="1">
      <c r="D103" s="5"/>
    </row>
    <row r="104" ht="13.5" customHeight="1">
      <c r="D104" s="5"/>
    </row>
    <row r="105" ht="13.5" customHeight="1">
      <c r="D105" s="5"/>
    </row>
    <row r="106" ht="13.5" customHeight="1">
      <c r="D106" s="5"/>
    </row>
    <row r="107" ht="13.5" customHeight="1">
      <c r="D107" s="5"/>
    </row>
    <row r="108" ht="13.5" customHeight="1">
      <c r="D108" s="5"/>
    </row>
    <row r="109" ht="13.5" customHeight="1">
      <c r="D109" s="5"/>
    </row>
    <row r="110" ht="13.5" customHeight="1">
      <c r="D110" s="5"/>
    </row>
    <row r="111" ht="13.5" customHeight="1">
      <c r="D111" s="5"/>
    </row>
    <row r="112" ht="13.5" customHeight="1">
      <c r="D112" s="5"/>
    </row>
    <row r="113" ht="13.5" customHeight="1">
      <c r="D113" s="5"/>
    </row>
    <row r="114" ht="13.5" customHeight="1">
      <c r="D114" s="5"/>
    </row>
    <row r="115" ht="13.5" customHeight="1">
      <c r="D115" s="5"/>
    </row>
    <row r="116" ht="13.5" customHeight="1">
      <c r="D116" s="5"/>
    </row>
    <row r="117" ht="13.5" customHeight="1">
      <c r="D117" s="5"/>
    </row>
    <row r="118" ht="13.5" customHeight="1">
      <c r="D118" s="5"/>
    </row>
    <row r="119" ht="13.5" customHeight="1">
      <c r="D119" s="5"/>
    </row>
    <row r="120" ht="13.5" customHeight="1">
      <c r="D120" s="5"/>
    </row>
    <row r="121" ht="13.5" customHeight="1">
      <c r="D121" s="5"/>
    </row>
    <row r="122" ht="13.5" customHeight="1">
      <c r="D122" s="5"/>
    </row>
    <row r="123" ht="13.5" customHeight="1">
      <c r="D123" s="5"/>
    </row>
    <row r="124" ht="13.5" customHeight="1">
      <c r="D124" s="5"/>
    </row>
    <row r="125" ht="13.5" customHeight="1">
      <c r="D125" s="5"/>
    </row>
    <row r="126" ht="13.5" customHeight="1">
      <c r="D126" s="5"/>
    </row>
    <row r="127" ht="13.5" customHeight="1">
      <c r="D127" s="5"/>
    </row>
    <row r="128" ht="13.5" customHeight="1">
      <c r="D128" s="5"/>
    </row>
    <row r="129" ht="13.5" customHeight="1">
      <c r="D129" s="5"/>
    </row>
    <row r="130" ht="13.5" customHeight="1">
      <c r="D130" s="5"/>
    </row>
    <row r="131" ht="13.5" customHeight="1">
      <c r="D131" s="5"/>
    </row>
    <row r="132" ht="13.5" customHeight="1">
      <c r="D132" s="5"/>
    </row>
    <row r="133" ht="13.5" customHeight="1">
      <c r="D133" s="5"/>
    </row>
    <row r="134" ht="13.5" customHeight="1">
      <c r="D134" s="5"/>
    </row>
    <row r="135" ht="13.5" customHeight="1">
      <c r="D135" s="5"/>
    </row>
    <row r="136" ht="13.5" customHeight="1">
      <c r="D136" s="5"/>
    </row>
    <row r="137" ht="13.5" customHeight="1">
      <c r="D137" s="5"/>
    </row>
    <row r="138" ht="13.5" customHeight="1">
      <c r="D138" s="5"/>
    </row>
    <row r="139" ht="13.5" customHeight="1">
      <c r="D139" s="5"/>
    </row>
    <row r="140" ht="13.5" customHeight="1">
      <c r="D140" s="5"/>
    </row>
    <row r="141" ht="13.5" customHeight="1">
      <c r="D141" s="5"/>
    </row>
    <row r="142" ht="13.5" customHeight="1">
      <c r="D142" s="5"/>
    </row>
    <row r="143" ht="13.5" customHeight="1">
      <c r="D143" s="5"/>
    </row>
    <row r="144" ht="13.5" customHeight="1">
      <c r="D144" s="5"/>
    </row>
    <row r="145" ht="13.5" customHeight="1">
      <c r="D145" s="5"/>
    </row>
    <row r="146" ht="13.5" customHeight="1">
      <c r="D146" s="5"/>
    </row>
    <row r="147" ht="13.5" customHeight="1">
      <c r="D147" s="5"/>
    </row>
    <row r="148" ht="13.5" customHeight="1">
      <c r="D148" s="5"/>
    </row>
    <row r="149" ht="13.5" customHeight="1">
      <c r="D149" s="5"/>
    </row>
    <row r="150" ht="13.5" customHeight="1">
      <c r="D150" s="5"/>
    </row>
    <row r="151" ht="13.5" customHeight="1">
      <c r="D151" s="5"/>
    </row>
    <row r="152" ht="13.5" customHeight="1">
      <c r="D152" s="5"/>
    </row>
    <row r="153" ht="13.5" customHeight="1">
      <c r="D153" s="5"/>
    </row>
    <row r="154" ht="13.5" customHeight="1">
      <c r="D154" s="5"/>
    </row>
    <row r="155" ht="13.5" customHeight="1">
      <c r="D155" s="5"/>
    </row>
    <row r="156" ht="13.5" customHeight="1">
      <c r="D156" s="5"/>
    </row>
    <row r="157" ht="13.5" customHeight="1">
      <c r="D157" s="5"/>
    </row>
    <row r="158" ht="13.5" customHeight="1">
      <c r="D158" s="5"/>
    </row>
    <row r="159" ht="13.5" customHeight="1">
      <c r="D159" s="5"/>
    </row>
    <row r="160" ht="13.5" customHeight="1">
      <c r="D160" s="5"/>
    </row>
    <row r="161" ht="13.5" customHeight="1">
      <c r="D161" s="5"/>
    </row>
    <row r="162" ht="13.5" customHeight="1">
      <c r="D162" s="5"/>
    </row>
    <row r="163" ht="13.5" customHeight="1">
      <c r="D163" s="5"/>
    </row>
    <row r="164" ht="13.5" customHeight="1">
      <c r="D164" s="5"/>
    </row>
    <row r="165" ht="13.5" customHeight="1">
      <c r="D165" s="5"/>
    </row>
    <row r="166" ht="13.5" customHeight="1">
      <c r="D166" s="5"/>
    </row>
    <row r="167" ht="13.5" customHeight="1">
      <c r="D167" s="5"/>
    </row>
    <row r="168" ht="13.5" customHeight="1">
      <c r="D168" s="5"/>
    </row>
    <row r="169" ht="13.5" customHeight="1">
      <c r="D169" s="5"/>
    </row>
    <row r="170" ht="13.5" customHeight="1">
      <c r="D170" s="5"/>
    </row>
    <row r="171" ht="13.5" customHeight="1">
      <c r="D171" s="5"/>
    </row>
    <row r="172" ht="13.5" customHeight="1">
      <c r="D172" s="5"/>
    </row>
    <row r="173" ht="13.5" customHeight="1">
      <c r="D173" s="5"/>
    </row>
    <row r="174" ht="13.5" customHeight="1">
      <c r="D174" s="5"/>
    </row>
    <row r="175" ht="13.5" customHeight="1">
      <c r="D175" s="5"/>
    </row>
    <row r="176" ht="13.5" customHeight="1">
      <c r="D176" s="5"/>
    </row>
    <row r="177" ht="13.5" customHeight="1">
      <c r="D177" s="5"/>
    </row>
    <row r="178" ht="13.5" customHeight="1">
      <c r="D178" s="5"/>
    </row>
    <row r="179" ht="13.5" customHeight="1">
      <c r="D179" s="5"/>
    </row>
    <row r="180" ht="13.5" customHeight="1">
      <c r="D180" s="5"/>
    </row>
    <row r="181" ht="13.5" customHeight="1">
      <c r="D181" s="5"/>
    </row>
    <row r="182" ht="13.5" customHeight="1">
      <c r="D182" s="5"/>
    </row>
    <row r="183" ht="13.5" customHeight="1">
      <c r="D183" s="5"/>
    </row>
    <row r="184" ht="13.5" customHeight="1">
      <c r="D184" s="5"/>
    </row>
    <row r="185" ht="13.5" customHeight="1">
      <c r="D185" s="5"/>
    </row>
    <row r="186" ht="13.5" customHeight="1">
      <c r="D186" s="5"/>
    </row>
    <row r="187" ht="13.5" customHeight="1">
      <c r="D187" s="5"/>
    </row>
    <row r="188" ht="13.5" customHeight="1">
      <c r="D188" s="5"/>
    </row>
    <row r="189" ht="13.5" customHeight="1">
      <c r="D189" s="5"/>
    </row>
    <row r="190" ht="13.5" customHeight="1">
      <c r="D190" s="5"/>
    </row>
    <row r="191" ht="13.5" customHeight="1">
      <c r="D191" s="5"/>
    </row>
    <row r="192" ht="13.5" customHeight="1">
      <c r="D192" s="5"/>
    </row>
    <row r="193" ht="13.5" customHeight="1">
      <c r="D193" s="5"/>
    </row>
    <row r="194" ht="13.5" customHeight="1">
      <c r="D194" s="5"/>
    </row>
    <row r="195" ht="13.5" customHeight="1">
      <c r="D195" s="5"/>
    </row>
    <row r="196" ht="13.5" customHeight="1">
      <c r="D196" s="5"/>
    </row>
    <row r="197" ht="13.5" customHeight="1">
      <c r="D197" s="5"/>
    </row>
    <row r="198" ht="13.5" customHeight="1">
      <c r="D198" s="5"/>
    </row>
    <row r="199" ht="13.5" customHeight="1">
      <c r="D199" s="5"/>
    </row>
    <row r="200" ht="13.5" customHeight="1">
      <c r="D200" s="5"/>
    </row>
    <row r="201" ht="13.5" customHeight="1">
      <c r="D201" s="5"/>
    </row>
    <row r="202" ht="13.5" customHeight="1">
      <c r="D202" s="5"/>
    </row>
    <row r="203" ht="13.5" customHeight="1">
      <c r="D203" s="5"/>
    </row>
    <row r="204" ht="13.5" customHeight="1">
      <c r="D204" s="5"/>
    </row>
    <row r="205" ht="13.5" customHeight="1">
      <c r="D205" s="5"/>
    </row>
    <row r="206" ht="13.5" customHeight="1">
      <c r="D206" s="5"/>
    </row>
    <row r="207" ht="13.5" customHeight="1">
      <c r="D207" s="5"/>
    </row>
    <row r="208" ht="13.5" customHeight="1">
      <c r="D208" s="5"/>
    </row>
    <row r="209" ht="13.5" customHeight="1">
      <c r="D209" s="5"/>
    </row>
    <row r="210" ht="13.5" customHeight="1">
      <c r="D210" s="5"/>
    </row>
    <row r="211" ht="13.5" customHeight="1">
      <c r="D211" s="5"/>
    </row>
    <row r="212" ht="13.5" customHeight="1">
      <c r="D212" s="5"/>
    </row>
    <row r="213" ht="13.5" customHeight="1">
      <c r="D213" s="5"/>
    </row>
    <row r="214" ht="13.5" customHeight="1">
      <c r="D214" s="5"/>
    </row>
    <row r="215" ht="13.5" customHeight="1">
      <c r="D215" s="5"/>
    </row>
    <row r="216" ht="13.5" customHeight="1">
      <c r="D216" s="5"/>
    </row>
    <row r="217" ht="13.5" customHeight="1">
      <c r="D217" s="5"/>
    </row>
    <row r="218" ht="13.5" customHeight="1">
      <c r="D218" s="5"/>
    </row>
    <row r="219" ht="13.5" customHeight="1">
      <c r="D219" s="5"/>
    </row>
    <row r="220" ht="13.5" customHeight="1">
      <c r="D220" s="5"/>
    </row>
    <row r="221" ht="13.5" customHeight="1">
      <c r="D221" s="5"/>
    </row>
    <row r="222" ht="13.5" customHeight="1">
      <c r="D222" s="5"/>
    </row>
    <row r="223" ht="13.5" customHeight="1">
      <c r="D223" s="5"/>
    </row>
    <row r="224" ht="13.5" customHeight="1">
      <c r="D224" s="5"/>
    </row>
    <row r="225" ht="13.5" customHeight="1">
      <c r="D225" s="5"/>
    </row>
    <row r="226" ht="13.5" customHeight="1">
      <c r="D226" s="5"/>
    </row>
    <row r="227" ht="13.5" customHeight="1">
      <c r="D227" s="5"/>
    </row>
    <row r="228" ht="13.5" customHeight="1">
      <c r="D228" s="5"/>
    </row>
    <row r="229" ht="13.5" customHeight="1">
      <c r="D229" s="5"/>
    </row>
    <row r="230" ht="13.5" customHeight="1">
      <c r="D230" s="5"/>
    </row>
    <row r="231" ht="13.5" customHeight="1">
      <c r="D231" s="5"/>
    </row>
    <row r="232" ht="13.5" customHeight="1">
      <c r="D232" s="5"/>
    </row>
    <row r="233" ht="13.5" customHeight="1">
      <c r="D233" s="5"/>
    </row>
    <row r="234" ht="13.5" customHeight="1">
      <c r="D234" s="5"/>
    </row>
    <row r="235" ht="13.5" customHeight="1">
      <c r="D235" s="5"/>
    </row>
    <row r="236" ht="13.5" customHeight="1">
      <c r="D236" s="5"/>
    </row>
    <row r="237" ht="13.5" customHeight="1">
      <c r="D237" s="5"/>
    </row>
    <row r="238" ht="13.5" customHeight="1">
      <c r="D238" s="5"/>
    </row>
    <row r="239" ht="13.5" customHeight="1">
      <c r="D239" s="5"/>
    </row>
    <row r="240" ht="13.5" customHeight="1">
      <c r="D240" s="5"/>
    </row>
    <row r="241" ht="13.5" customHeight="1">
      <c r="D241" s="5"/>
    </row>
    <row r="242" ht="13.5" customHeight="1">
      <c r="D242" s="5"/>
    </row>
    <row r="243" ht="13.5" customHeight="1">
      <c r="D243" s="5"/>
    </row>
    <row r="244" ht="13.5" customHeight="1">
      <c r="D244" s="5"/>
    </row>
    <row r="245" ht="13.5" customHeight="1">
      <c r="D245" s="5"/>
    </row>
    <row r="246" ht="13.5" customHeight="1">
      <c r="D246" s="5"/>
    </row>
    <row r="247" ht="13.5" customHeight="1">
      <c r="D247" s="5"/>
    </row>
    <row r="248" ht="13.5" customHeight="1">
      <c r="D248" s="5"/>
    </row>
    <row r="249" ht="13.5" customHeight="1">
      <c r="D249" s="5"/>
    </row>
    <row r="250" ht="13.5" customHeight="1">
      <c r="D250" s="5"/>
    </row>
    <row r="251" ht="13.5" customHeight="1">
      <c r="D251" s="5"/>
    </row>
    <row r="252" ht="13.5" customHeight="1">
      <c r="D252" s="5"/>
    </row>
    <row r="253" ht="13.5" customHeight="1">
      <c r="D253" s="5"/>
    </row>
    <row r="254" ht="13.5" customHeight="1">
      <c r="D254" s="5"/>
    </row>
    <row r="255" ht="13.5" customHeight="1">
      <c r="D255" s="5"/>
    </row>
    <row r="256" ht="13.5" customHeight="1">
      <c r="D256" s="5"/>
    </row>
    <row r="257" ht="13.5" customHeight="1">
      <c r="D257" s="5"/>
    </row>
    <row r="258" ht="13.5" customHeight="1">
      <c r="D258" s="5"/>
    </row>
    <row r="259" ht="13.5" customHeight="1">
      <c r="D259" s="5"/>
    </row>
    <row r="260" ht="13.5" customHeight="1">
      <c r="D260" s="5"/>
    </row>
    <row r="261" ht="13.5" customHeight="1">
      <c r="D261" s="5"/>
    </row>
    <row r="262" ht="13.5" customHeight="1">
      <c r="D262" s="5"/>
    </row>
    <row r="263" ht="13.5" customHeight="1">
      <c r="D263" s="5"/>
    </row>
    <row r="264" ht="13.5" customHeight="1">
      <c r="D264" s="5"/>
    </row>
    <row r="265" ht="13.5" customHeight="1">
      <c r="D265" s="5"/>
    </row>
    <row r="266" ht="13.5" customHeight="1">
      <c r="D266" s="5"/>
    </row>
    <row r="267" ht="13.5" customHeight="1">
      <c r="D267" s="5"/>
    </row>
    <row r="268" ht="13.5" customHeight="1">
      <c r="D268" s="5"/>
    </row>
    <row r="269" ht="13.5" customHeight="1">
      <c r="D269" s="5"/>
    </row>
    <row r="270" ht="13.5" customHeight="1">
      <c r="D270" s="5"/>
    </row>
    <row r="271" ht="13.5" customHeight="1">
      <c r="D271" s="5"/>
    </row>
    <row r="272" ht="13.5" customHeight="1">
      <c r="D272" s="5"/>
    </row>
    <row r="273" ht="13.5" customHeight="1">
      <c r="D273" s="5"/>
    </row>
    <row r="274" ht="13.5" customHeight="1">
      <c r="D274" s="5"/>
    </row>
    <row r="275" ht="13.5" customHeight="1">
      <c r="D275" s="5"/>
    </row>
    <row r="276" ht="13.5" customHeight="1">
      <c r="D276" s="5"/>
    </row>
    <row r="277" ht="13.5" customHeight="1">
      <c r="D277" s="5"/>
    </row>
    <row r="278" ht="13.5" customHeight="1">
      <c r="D278" s="5"/>
    </row>
    <row r="279" ht="13.5" customHeight="1">
      <c r="D279" s="5"/>
    </row>
    <row r="280" ht="13.5" customHeight="1">
      <c r="D280" s="5"/>
    </row>
    <row r="281" ht="13.5" customHeight="1">
      <c r="D281" s="5"/>
    </row>
    <row r="282" ht="13.5" customHeight="1">
      <c r="D282" s="5"/>
    </row>
    <row r="283" ht="13.5" customHeight="1">
      <c r="D283" s="5"/>
    </row>
    <row r="284" ht="13.5" customHeight="1">
      <c r="D284" s="5"/>
    </row>
    <row r="285" ht="13.5" customHeight="1">
      <c r="D285" s="5"/>
    </row>
    <row r="286" ht="13.5" customHeight="1">
      <c r="D286" s="5"/>
    </row>
    <row r="287" ht="13.5" customHeight="1">
      <c r="D287" s="5"/>
    </row>
    <row r="288" ht="13.5" customHeight="1">
      <c r="D288" s="5"/>
    </row>
    <row r="289" ht="13.5" customHeight="1">
      <c r="D289" s="5"/>
    </row>
    <row r="290" ht="13.5" customHeight="1">
      <c r="D290" s="5"/>
    </row>
    <row r="291" ht="13.5" customHeight="1">
      <c r="D291" s="5"/>
    </row>
    <row r="292" ht="13.5" customHeight="1">
      <c r="D292" s="5"/>
    </row>
    <row r="293" ht="13.5" customHeight="1">
      <c r="D293" s="5"/>
    </row>
    <row r="294" ht="13.5" customHeight="1">
      <c r="D294" s="5"/>
    </row>
    <row r="295" ht="13.5" customHeight="1">
      <c r="D295" s="5"/>
    </row>
    <row r="296" ht="13.5" customHeight="1">
      <c r="D296" s="5"/>
    </row>
    <row r="297" ht="13.5" customHeight="1">
      <c r="D297" s="5"/>
    </row>
    <row r="298" ht="13.5" customHeight="1">
      <c r="D298" s="5"/>
    </row>
    <row r="299" ht="13.5" customHeight="1">
      <c r="D299" s="5"/>
    </row>
    <row r="300" ht="13.5" customHeight="1">
      <c r="D300" s="5"/>
    </row>
    <row r="301" ht="13.5" customHeight="1">
      <c r="D301" s="5"/>
    </row>
    <row r="302" ht="13.5" customHeight="1">
      <c r="D302" s="5"/>
    </row>
    <row r="303" ht="13.5" customHeight="1">
      <c r="D303" s="5"/>
    </row>
    <row r="304" ht="13.5" customHeight="1">
      <c r="D304" s="5"/>
    </row>
    <row r="305" ht="13.5" customHeight="1">
      <c r="D305" s="5"/>
    </row>
    <row r="306" ht="13.5" customHeight="1">
      <c r="D306" s="5"/>
    </row>
    <row r="307" ht="13.5" customHeight="1">
      <c r="D307" s="5"/>
    </row>
    <row r="308" ht="13.5" customHeight="1">
      <c r="D308" s="5"/>
    </row>
    <row r="309" ht="13.5" customHeight="1">
      <c r="D309" s="5"/>
    </row>
    <row r="310" ht="13.5" customHeight="1">
      <c r="D310" s="5"/>
    </row>
    <row r="311" ht="13.5" customHeight="1">
      <c r="D311" s="5"/>
    </row>
    <row r="312" ht="13.5" customHeight="1">
      <c r="D312" s="5"/>
    </row>
    <row r="313" ht="13.5" customHeight="1">
      <c r="D313" s="5"/>
    </row>
    <row r="314" ht="13.5" customHeight="1">
      <c r="D314" s="5"/>
    </row>
    <row r="315" ht="13.5" customHeight="1">
      <c r="D315" s="5"/>
    </row>
    <row r="316" ht="13.5" customHeight="1">
      <c r="D316" s="5"/>
    </row>
    <row r="317" ht="13.5" customHeight="1">
      <c r="D317" s="5"/>
    </row>
    <row r="318" ht="13.5" customHeight="1">
      <c r="D318" s="5"/>
    </row>
    <row r="319" ht="13.5" customHeight="1">
      <c r="D319" s="5"/>
    </row>
    <row r="320" ht="13.5" customHeight="1">
      <c r="D320" s="5"/>
    </row>
    <row r="321" ht="13.5" customHeight="1">
      <c r="D321" s="5"/>
    </row>
    <row r="322" ht="13.5" customHeight="1">
      <c r="D322" s="5"/>
    </row>
    <row r="323" ht="13.5" customHeight="1">
      <c r="D323" s="5"/>
    </row>
    <row r="324" ht="13.5" customHeight="1">
      <c r="D324" s="5"/>
    </row>
    <row r="325" ht="13.5" customHeight="1">
      <c r="D325" s="5"/>
    </row>
    <row r="326" ht="13.5" customHeight="1">
      <c r="D326" s="5"/>
    </row>
    <row r="327" ht="13.5" customHeight="1">
      <c r="D327" s="5"/>
    </row>
    <row r="328" ht="13.5" customHeight="1">
      <c r="D328" s="5"/>
    </row>
    <row r="329" ht="13.5" customHeight="1">
      <c r="D329" s="5"/>
    </row>
    <row r="330" ht="13.5" customHeight="1">
      <c r="D330" s="5"/>
    </row>
    <row r="331" ht="13.5" customHeight="1">
      <c r="D331" s="5"/>
    </row>
    <row r="332" ht="13.5" customHeight="1">
      <c r="D332" s="5"/>
    </row>
    <row r="333" ht="13.5" customHeight="1">
      <c r="D333" s="5"/>
    </row>
    <row r="334" ht="13.5" customHeight="1">
      <c r="D334" s="5"/>
    </row>
    <row r="335" ht="13.5" customHeight="1">
      <c r="D335" s="5"/>
    </row>
    <row r="336" ht="13.5" customHeight="1">
      <c r="D336" s="5"/>
    </row>
    <row r="337" ht="13.5" customHeight="1">
      <c r="D337" s="5"/>
    </row>
    <row r="338" ht="13.5" customHeight="1">
      <c r="D338" s="5"/>
    </row>
    <row r="339" ht="13.5" customHeight="1">
      <c r="D339" s="5"/>
    </row>
    <row r="340" ht="13.5" customHeight="1">
      <c r="D340" s="5"/>
    </row>
    <row r="341" ht="13.5" customHeight="1">
      <c r="D341" s="5"/>
    </row>
    <row r="342" ht="13.5" customHeight="1">
      <c r="D342" s="5"/>
    </row>
    <row r="343" ht="13.5" customHeight="1">
      <c r="D343" s="5"/>
    </row>
    <row r="344" ht="13.5" customHeight="1">
      <c r="D344" s="5"/>
    </row>
    <row r="345" ht="13.5" customHeight="1">
      <c r="D345" s="5"/>
    </row>
    <row r="346" ht="13.5" customHeight="1">
      <c r="D346" s="5"/>
    </row>
    <row r="347" ht="13.5" customHeight="1">
      <c r="D347" s="5"/>
    </row>
    <row r="348" ht="13.5" customHeight="1">
      <c r="D348" s="5"/>
    </row>
    <row r="349" ht="13.5" customHeight="1">
      <c r="D349" s="5"/>
    </row>
    <row r="350" ht="13.5" customHeight="1">
      <c r="D350" s="5"/>
    </row>
    <row r="351" ht="13.5" customHeight="1">
      <c r="D351" s="5"/>
    </row>
    <row r="352" ht="13.5" customHeight="1">
      <c r="D352" s="5"/>
    </row>
    <row r="353" ht="13.5" customHeight="1">
      <c r="D353" s="5"/>
    </row>
    <row r="354" ht="13.5" customHeight="1">
      <c r="D354" s="5"/>
    </row>
    <row r="355" ht="13.5" customHeight="1">
      <c r="D355" s="5"/>
    </row>
    <row r="356" ht="13.5" customHeight="1">
      <c r="D356" s="5"/>
    </row>
    <row r="357" ht="13.5" customHeight="1">
      <c r="D357" s="5"/>
    </row>
    <row r="358" ht="13.5" customHeight="1">
      <c r="D358" s="5"/>
    </row>
    <row r="359" ht="13.5" customHeight="1">
      <c r="D359" s="5"/>
    </row>
    <row r="360" ht="13.5" customHeight="1">
      <c r="D360" s="5"/>
    </row>
    <row r="361" ht="13.5" customHeight="1">
      <c r="D361" s="5"/>
    </row>
    <row r="362" ht="13.5" customHeight="1">
      <c r="D362" s="5"/>
    </row>
    <row r="363" ht="13.5" customHeight="1">
      <c r="D363" s="5"/>
    </row>
    <row r="364" ht="13.5" customHeight="1">
      <c r="D364" s="5"/>
    </row>
    <row r="365" ht="13.5" customHeight="1">
      <c r="D365" s="5"/>
    </row>
    <row r="366" ht="13.5" customHeight="1">
      <c r="D366" s="5"/>
    </row>
    <row r="367" ht="13.5" customHeight="1">
      <c r="D367" s="5"/>
    </row>
    <row r="368" ht="13.5" customHeight="1">
      <c r="D368" s="5"/>
    </row>
    <row r="369" ht="13.5" customHeight="1">
      <c r="D369" s="5"/>
    </row>
    <row r="370" ht="13.5" customHeight="1">
      <c r="D370" s="5"/>
    </row>
    <row r="371" ht="13.5" customHeight="1">
      <c r="D371" s="5"/>
    </row>
    <row r="372" ht="13.5" customHeight="1">
      <c r="D372" s="5"/>
    </row>
    <row r="373" ht="13.5" customHeight="1">
      <c r="D373" s="5"/>
    </row>
    <row r="374" ht="13.5" customHeight="1">
      <c r="D374" s="5"/>
    </row>
    <row r="375" ht="13.5" customHeight="1">
      <c r="D375" s="5"/>
    </row>
    <row r="376" ht="13.5" customHeight="1">
      <c r="D376" s="5"/>
    </row>
    <row r="377" ht="13.5" customHeight="1">
      <c r="D377" s="5"/>
    </row>
    <row r="378" ht="13.5" customHeight="1">
      <c r="D378" s="5"/>
    </row>
    <row r="379" ht="13.5" customHeight="1">
      <c r="D379" s="5"/>
    </row>
    <row r="380" ht="13.5" customHeight="1">
      <c r="D380" s="5"/>
    </row>
    <row r="381" ht="13.5" customHeight="1">
      <c r="D381" s="5"/>
    </row>
    <row r="382" ht="13.5" customHeight="1">
      <c r="D382" s="5"/>
    </row>
    <row r="383" ht="13.5" customHeight="1">
      <c r="D383" s="5"/>
    </row>
    <row r="384" ht="13.5" customHeight="1">
      <c r="D384" s="5"/>
    </row>
    <row r="385" ht="13.5" customHeight="1">
      <c r="D385" s="5"/>
    </row>
    <row r="386" ht="13.5" customHeight="1">
      <c r="D386" s="5"/>
    </row>
    <row r="387" ht="13.5" customHeight="1">
      <c r="D387" s="5"/>
    </row>
    <row r="388" ht="13.5" customHeight="1">
      <c r="D388" s="5"/>
    </row>
    <row r="389" ht="13.5" customHeight="1">
      <c r="D389" s="5"/>
    </row>
    <row r="390" ht="13.5" customHeight="1">
      <c r="D390" s="5"/>
    </row>
    <row r="391" ht="13.5" customHeight="1">
      <c r="D391" s="5"/>
    </row>
    <row r="392" ht="13.5" customHeight="1">
      <c r="D392" s="5"/>
    </row>
    <row r="393" ht="13.5" customHeight="1">
      <c r="D393" s="5"/>
    </row>
    <row r="394" ht="13.5" customHeight="1">
      <c r="D394" s="5"/>
    </row>
    <row r="395" ht="13.5" customHeight="1">
      <c r="D395" s="5"/>
    </row>
    <row r="396" ht="13.5" customHeight="1">
      <c r="D396" s="5"/>
    </row>
    <row r="397" ht="13.5" customHeight="1">
      <c r="D397" s="5"/>
    </row>
    <row r="398" ht="13.5" customHeight="1">
      <c r="D398" s="5"/>
    </row>
    <row r="399" ht="13.5" customHeight="1">
      <c r="D399" s="5"/>
    </row>
    <row r="400" ht="13.5" customHeight="1">
      <c r="D400" s="5"/>
    </row>
    <row r="401" ht="13.5" customHeight="1">
      <c r="D401" s="5"/>
    </row>
    <row r="402" ht="13.5" customHeight="1">
      <c r="D402" s="5"/>
    </row>
    <row r="403" ht="13.5" customHeight="1">
      <c r="D403" s="5"/>
    </row>
    <row r="404" ht="13.5" customHeight="1">
      <c r="D404" s="5"/>
    </row>
    <row r="405" ht="13.5" customHeight="1">
      <c r="D405" s="5"/>
    </row>
    <row r="406" ht="13.5" customHeight="1">
      <c r="D406" s="5"/>
    </row>
    <row r="407" ht="13.5" customHeight="1">
      <c r="D407" s="5"/>
    </row>
    <row r="408" ht="13.5" customHeight="1">
      <c r="D408" s="5"/>
    </row>
    <row r="409" ht="13.5" customHeight="1">
      <c r="D409" s="5"/>
    </row>
    <row r="410" ht="13.5" customHeight="1">
      <c r="D410" s="5"/>
    </row>
    <row r="411" ht="13.5" customHeight="1">
      <c r="D411" s="5"/>
    </row>
    <row r="412" ht="13.5" customHeight="1">
      <c r="D412" s="5"/>
    </row>
    <row r="413" ht="13.5" customHeight="1">
      <c r="D413" s="5"/>
    </row>
    <row r="414" ht="13.5" customHeight="1">
      <c r="D414" s="5"/>
    </row>
    <row r="415" ht="13.5" customHeight="1">
      <c r="D415" s="5"/>
    </row>
    <row r="416" ht="13.5" customHeight="1">
      <c r="D416" s="5"/>
    </row>
    <row r="417" ht="13.5" customHeight="1">
      <c r="D417" s="5"/>
    </row>
    <row r="418" ht="13.5" customHeight="1">
      <c r="D418" s="5"/>
    </row>
    <row r="419" ht="13.5" customHeight="1">
      <c r="D419" s="5"/>
    </row>
    <row r="420" ht="13.5" customHeight="1">
      <c r="D420" s="5"/>
    </row>
    <row r="421" ht="13.5" customHeight="1">
      <c r="D421" s="5"/>
    </row>
    <row r="422" ht="13.5" customHeight="1">
      <c r="D422" s="5"/>
    </row>
    <row r="423" ht="13.5" customHeight="1">
      <c r="D423" s="5"/>
    </row>
    <row r="424" ht="13.5" customHeight="1">
      <c r="D424" s="5"/>
    </row>
    <row r="425" ht="13.5" customHeight="1">
      <c r="D425" s="5"/>
    </row>
    <row r="426" ht="13.5" customHeight="1">
      <c r="D426" s="5"/>
    </row>
    <row r="427" ht="13.5" customHeight="1">
      <c r="D427" s="5"/>
    </row>
    <row r="428" ht="13.5" customHeight="1">
      <c r="D428" s="5"/>
    </row>
    <row r="429" ht="13.5" customHeight="1">
      <c r="D429" s="5"/>
    </row>
    <row r="430" ht="13.5" customHeight="1">
      <c r="D430" s="5"/>
    </row>
    <row r="431" ht="13.5" customHeight="1">
      <c r="D431" s="5"/>
    </row>
    <row r="432" ht="13.5" customHeight="1">
      <c r="D432" s="5"/>
    </row>
    <row r="433" ht="13.5" customHeight="1">
      <c r="D433" s="5"/>
    </row>
    <row r="434" ht="13.5" customHeight="1">
      <c r="D434" s="5"/>
    </row>
    <row r="435" ht="13.5" customHeight="1">
      <c r="D435" s="5"/>
    </row>
    <row r="436" ht="13.5" customHeight="1">
      <c r="D436" s="5"/>
    </row>
    <row r="437" ht="13.5" customHeight="1">
      <c r="D437" s="5"/>
    </row>
    <row r="438" ht="13.5" customHeight="1">
      <c r="D438" s="5"/>
    </row>
    <row r="439" ht="13.5" customHeight="1">
      <c r="D439" s="5"/>
    </row>
    <row r="440" ht="13.5" customHeight="1">
      <c r="D440" s="5"/>
    </row>
    <row r="441" ht="13.5" customHeight="1">
      <c r="D441" s="5"/>
    </row>
    <row r="442" ht="13.5" customHeight="1">
      <c r="D442" s="5"/>
    </row>
    <row r="443" ht="13.5" customHeight="1">
      <c r="D443" s="5"/>
    </row>
    <row r="444" ht="13.5" customHeight="1">
      <c r="D444" s="5"/>
    </row>
    <row r="445" ht="13.5" customHeight="1">
      <c r="D445" s="5"/>
    </row>
    <row r="446" ht="13.5" customHeight="1">
      <c r="D446" s="5"/>
    </row>
    <row r="447" ht="13.5" customHeight="1">
      <c r="D447" s="5"/>
    </row>
    <row r="448" ht="13.5" customHeight="1">
      <c r="D448" s="5"/>
    </row>
    <row r="449" ht="13.5" customHeight="1">
      <c r="D449" s="5"/>
    </row>
    <row r="450" ht="13.5" customHeight="1">
      <c r="D450" s="5"/>
    </row>
    <row r="451" ht="13.5" customHeight="1">
      <c r="D451" s="5"/>
    </row>
    <row r="452" ht="13.5" customHeight="1">
      <c r="D452" s="5"/>
    </row>
    <row r="453" ht="13.5" customHeight="1">
      <c r="D453" s="5"/>
    </row>
    <row r="454" ht="13.5" customHeight="1">
      <c r="D454" s="5"/>
    </row>
    <row r="455" ht="13.5" customHeight="1">
      <c r="D455" s="5"/>
    </row>
    <row r="456" ht="13.5" customHeight="1">
      <c r="D456" s="5"/>
    </row>
    <row r="457" ht="13.5" customHeight="1">
      <c r="D457" s="5"/>
    </row>
    <row r="458" ht="13.5" customHeight="1">
      <c r="D458" s="5"/>
    </row>
    <row r="459" ht="13.5" customHeight="1">
      <c r="D459" s="5"/>
    </row>
    <row r="460" ht="13.5" customHeight="1">
      <c r="D460" s="5"/>
    </row>
    <row r="461" ht="13.5" customHeight="1">
      <c r="D461" s="5"/>
    </row>
    <row r="462" ht="13.5" customHeight="1">
      <c r="D462" s="5"/>
    </row>
    <row r="463" ht="13.5" customHeight="1">
      <c r="D463" s="5"/>
    </row>
    <row r="464" ht="13.5" customHeight="1">
      <c r="D464" s="5"/>
    </row>
    <row r="465" ht="13.5" customHeight="1">
      <c r="D465" s="5"/>
    </row>
    <row r="466" ht="13.5" customHeight="1">
      <c r="D466" s="5"/>
    </row>
    <row r="467" ht="13.5" customHeight="1">
      <c r="D467" s="5"/>
    </row>
    <row r="468" ht="13.5" customHeight="1">
      <c r="D468" s="5"/>
    </row>
    <row r="469" ht="13.5" customHeight="1">
      <c r="D469" s="5"/>
    </row>
    <row r="470" ht="13.5" customHeight="1">
      <c r="D470" s="5"/>
    </row>
    <row r="471" ht="13.5" customHeight="1">
      <c r="D471" s="5"/>
    </row>
    <row r="472" ht="13.5" customHeight="1">
      <c r="D472" s="5"/>
    </row>
    <row r="473" ht="13.5" customHeight="1">
      <c r="D473" s="5"/>
    </row>
    <row r="474" ht="13.5" customHeight="1">
      <c r="D474" s="5"/>
    </row>
    <row r="475" ht="13.5" customHeight="1">
      <c r="D475" s="5"/>
    </row>
    <row r="476" ht="13.5" customHeight="1">
      <c r="D476" s="5"/>
    </row>
    <row r="477" ht="13.5" customHeight="1">
      <c r="D477" s="5"/>
    </row>
    <row r="478" ht="13.5" customHeight="1">
      <c r="D478" s="5"/>
    </row>
    <row r="479" ht="13.5" customHeight="1">
      <c r="D479" s="5"/>
    </row>
    <row r="480" ht="13.5" customHeight="1">
      <c r="D480" s="5"/>
    </row>
    <row r="481" ht="13.5" customHeight="1">
      <c r="D481" s="5"/>
    </row>
    <row r="482" ht="13.5" customHeight="1">
      <c r="D482" s="5"/>
    </row>
    <row r="483" ht="13.5" customHeight="1">
      <c r="D483" s="5"/>
    </row>
    <row r="484" ht="13.5" customHeight="1">
      <c r="D484" s="5"/>
    </row>
    <row r="485" ht="13.5" customHeight="1">
      <c r="D485" s="5"/>
    </row>
    <row r="486" ht="13.5" customHeight="1">
      <c r="D486" s="5"/>
    </row>
    <row r="487" ht="13.5" customHeight="1">
      <c r="D487" s="5"/>
    </row>
    <row r="488" ht="13.5" customHeight="1">
      <c r="D488" s="5"/>
    </row>
    <row r="489" ht="13.5" customHeight="1">
      <c r="D489" s="5"/>
    </row>
    <row r="490" ht="13.5" customHeight="1">
      <c r="D490" s="5"/>
    </row>
    <row r="491" ht="13.5" customHeight="1">
      <c r="D491" s="5"/>
    </row>
    <row r="492" ht="13.5" customHeight="1">
      <c r="D492" s="5"/>
    </row>
    <row r="493" ht="13.5" customHeight="1">
      <c r="D493" s="5"/>
    </row>
    <row r="494" ht="13.5" customHeight="1">
      <c r="D494" s="5"/>
    </row>
    <row r="495" ht="13.5" customHeight="1">
      <c r="D495" s="5"/>
    </row>
    <row r="496" ht="13.5" customHeight="1">
      <c r="D496" s="5"/>
    </row>
    <row r="497" ht="13.5" customHeight="1">
      <c r="D497" s="5"/>
    </row>
    <row r="498" ht="13.5" customHeight="1">
      <c r="D498" s="5"/>
    </row>
    <row r="499" ht="13.5" customHeight="1">
      <c r="D499" s="5"/>
    </row>
    <row r="500" ht="13.5" customHeight="1">
      <c r="D500" s="5"/>
    </row>
    <row r="501" ht="13.5" customHeight="1">
      <c r="D501" s="5"/>
    </row>
    <row r="502" ht="13.5" customHeight="1">
      <c r="D502" s="5"/>
    </row>
    <row r="503" ht="13.5" customHeight="1">
      <c r="D503" s="5"/>
    </row>
    <row r="504" ht="13.5" customHeight="1">
      <c r="D504" s="5"/>
    </row>
    <row r="505" ht="13.5" customHeight="1">
      <c r="D505" s="5"/>
    </row>
    <row r="506" ht="13.5" customHeight="1">
      <c r="D506" s="5"/>
    </row>
    <row r="507" ht="13.5" customHeight="1">
      <c r="D507" s="5"/>
    </row>
    <row r="508" ht="13.5" customHeight="1">
      <c r="D508" s="5"/>
    </row>
    <row r="509" ht="13.5" customHeight="1">
      <c r="D509" s="5"/>
    </row>
    <row r="510" ht="13.5" customHeight="1">
      <c r="D510" s="5"/>
    </row>
    <row r="511" ht="13.5" customHeight="1">
      <c r="D511" s="5"/>
    </row>
    <row r="512" ht="13.5" customHeight="1">
      <c r="D512" s="5"/>
    </row>
    <row r="513" ht="13.5" customHeight="1">
      <c r="D513" s="5"/>
    </row>
    <row r="514" ht="13.5" customHeight="1">
      <c r="D514" s="5"/>
    </row>
    <row r="515" ht="13.5" customHeight="1">
      <c r="D515" s="5"/>
    </row>
    <row r="516" ht="13.5" customHeight="1">
      <c r="D516" s="5"/>
    </row>
    <row r="517" ht="13.5" customHeight="1">
      <c r="D517" s="5"/>
    </row>
    <row r="518" ht="13.5" customHeight="1">
      <c r="D518" s="5"/>
    </row>
    <row r="519" ht="13.5" customHeight="1">
      <c r="D519" s="5"/>
    </row>
    <row r="520" ht="13.5" customHeight="1">
      <c r="D520" s="5"/>
    </row>
    <row r="521" ht="13.5" customHeight="1">
      <c r="D521" s="5"/>
    </row>
    <row r="522" ht="13.5" customHeight="1">
      <c r="D522" s="5"/>
    </row>
    <row r="523" ht="13.5" customHeight="1">
      <c r="D523" s="5"/>
    </row>
    <row r="524" ht="13.5" customHeight="1">
      <c r="D524" s="5"/>
    </row>
    <row r="525" ht="13.5" customHeight="1">
      <c r="D525" s="5"/>
    </row>
    <row r="526" ht="13.5" customHeight="1">
      <c r="D526" s="5"/>
    </row>
    <row r="527" ht="13.5" customHeight="1">
      <c r="D527" s="5"/>
    </row>
    <row r="528" ht="13.5" customHeight="1">
      <c r="D528" s="5"/>
    </row>
    <row r="529" ht="13.5" customHeight="1">
      <c r="D529" s="5"/>
    </row>
    <row r="530" ht="13.5" customHeight="1">
      <c r="D530" s="5"/>
    </row>
    <row r="531" ht="13.5" customHeight="1">
      <c r="D531" s="5"/>
    </row>
    <row r="532" ht="13.5" customHeight="1">
      <c r="D532" s="5"/>
    </row>
    <row r="533" ht="13.5" customHeight="1">
      <c r="D533" s="5"/>
    </row>
    <row r="534" ht="13.5" customHeight="1">
      <c r="D534" s="5"/>
    </row>
    <row r="535" ht="13.5" customHeight="1">
      <c r="D535" s="5"/>
    </row>
    <row r="536" ht="13.5" customHeight="1">
      <c r="D536" s="5"/>
    </row>
    <row r="537" ht="13.5" customHeight="1">
      <c r="D537" s="5"/>
    </row>
    <row r="538" ht="13.5" customHeight="1">
      <c r="D538" s="5"/>
    </row>
    <row r="539" ht="13.5" customHeight="1">
      <c r="D539" s="5"/>
    </row>
    <row r="540" ht="13.5" customHeight="1">
      <c r="D540" s="5"/>
    </row>
    <row r="541" ht="13.5" customHeight="1">
      <c r="D541" s="5"/>
    </row>
    <row r="542" ht="13.5" customHeight="1">
      <c r="D542" s="5"/>
    </row>
    <row r="543" ht="13.5" customHeight="1">
      <c r="D543" s="5"/>
    </row>
    <row r="544" ht="13.5" customHeight="1">
      <c r="D544" s="5"/>
    </row>
    <row r="545" ht="13.5" customHeight="1">
      <c r="D545" s="5"/>
    </row>
    <row r="546" ht="13.5" customHeight="1">
      <c r="D546" s="5"/>
    </row>
    <row r="547" ht="13.5" customHeight="1">
      <c r="D547" s="5"/>
    </row>
    <row r="548" ht="13.5" customHeight="1">
      <c r="D548" s="5"/>
    </row>
    <row r="549" ht="13.5" customHeight="1">
      <c r="D549" s="5"/>
    </row>
    <row r="550" ht="13.5" customHeight="1">
      <c r="D550" s="5"/>
    </row>
    <row r="551" ht="13.5" customHeight="1">
      <c r="D551" s="5"/>
    </row>
    <row r="552" ht="13.5" customHeight="1">
      <c r="D552" s="5"/>
    </row>
    <row r="553" ht="13.5" customHeight="1">
      <c r="D553" s="5"/>
    </row>
    <row r="554" ht="13.5" customHeight="1">
      <c r="D554" s="5"/>
    </row>
    <row r="555" ht="13.5" customHeight="1">
      <c r="D555" s="5"/>
    </row>
    <row r="556" ht="13.5" customHeight="1">
      <c r="D556" s="5"/>
    </row>
    <row r="557" ht="13.5" customHeight="1">
      <c r="D557" s="5"/>
    </row>
    <row r="558" ht="13.5" customHeight="1">
      <c r="D558" s="5"/>
    </row>
    <row r="559" ht="13.5" customHeight="1">
      <c r="D559" s="5"/>
    </row>
    <row r="560" ht="13.5" customHeight="1">
      <c r="D560" s="5"/>
    </row>
    <row r="561" ht="13.5" customHeight="1">
      <c r="D561" s="5"/>
    </row>
    <row r="562" ht="13.5" customHeight="1">
      <c r="D562" s="5"/>
    </row>
    <row r="563" ht="13.5" customHeight="1">
      <c r="D563" s="5"/>
    </row>
    <row r="564" ht="13.5" customHeight="1">
      <c r="D564" s="5"/>
    </row>
    <row r="565" ht="13.5" customHeight="1">
      <c r="D565" s="5"/>
    </row>
    <row r="566" ht="13.5" customHeight="1">
      <c r="D566" s="5"/>
    </row>
    <row r="567" ht="13.5" customHeight="1">
      <c r="D567" s="5"/>
    </row>
    <row r="568" ht="13.5" customHeight="1">
      <c r="D568" s="5"/>
    </row>
    <row r="569" ht="13.5" customHeight="1">
      <c r="D569" s="5"/>
    </row>
    <row r="570" ht="13.5" customHeight="1">
      <c r="D570" s="5"/>
    </row>
    <row r="571" ht="13.5" customHeight="1">
      <c r="D571" s="5"/>
    </row>
    <row r="572" ht="13.5" customHeight="1">
      <c r="D572" s="5"/>
    </row>
    <row r="573" ht="13.5" customHeight="1">
      <c r="D573" s="5"/>
    </row>
    <row r="574" ht="13.5" customHeight="1">
      <c r="D574" s="5"/>
    </row>
    <row r="575" ht="13.5" customHeight="1">
      <c r="D575" s="5"/>
    </row>
    <row r="576" ht="13.5" customHeight="1">
      <c r="D576" s="5"/>
    </row>
    <row r="577" ht="13.5" customHeight="1">
      <c r="D577" s="5"/>
    </row>
    <row r="578" ht="13.5" customHeight="1">
      <c r="D578" s="5"/>
    </row>
    <row r="579" ht="13.5" customHeight="1">
      <c r="D579" s="5"/>
    </row>
    <row r="580" ht="13.5" customHeight="1">
      <c r="D580" s="5"/>
    </row>
    <row r="581" ht="13.5" customHeight="1">
      <c r="D581" s="5"/>
    </row>
    <row r="582" ht="13.5" customHeight="1">
      <c r="D582" s="5"/>
    </row>
    <row r="583" ht="13.5" customHeight="1">
      <c r="D583" s="5"/>
    </row>
    <row r="584" ht="13.5" customHeight="1">
      <c r="D584" s="5"/>
    </row>
    <row r="585" ht="13.5" customHeight="1">
      <c r="D585" s="5"/>
    </row>
    <row r="586" ht="13.5" customHeight="1">
      <c r="D586" s="5"/>
    </row>
    <row r="587" ht="13.5" customHeight="1">
      <c r="D587" s="5"/>
    </row>
    <row r="588" ht="13.5" customHeight="1">
      <c r="D588" s="5"/>
    </row>
    <row r="589" ht="13.5" customHeight="1">
      <c r="D589" s="5"/>
    </row>
    <row r="590" ht="13.5" customHeight="1">
      <c r="D590" s="5"/>
    </row>
    <row r="591" ht="13.5" customHeight="1">
      <c r="D591" s="5"/>
    </row>
    <row r="592" ht="13.5" customHeight="1">
      <c r="D592" s="5"/>
    </row>
    <row r="593" ht="13.5" customHeight="1">
      <c r="D593" s="5"/>
    </row>
    <row r="594" ht="13.5" customHeight="1">
      <c r="D594" s="5"/>
    </row>
    <row r="595" ht="13.5" customHeight="1">
      <c r="D595" s="5"/>
    </row>
    <row r="596" ht="13.5" customHeight="1">
      <c r="D596" s="5"/>
    </row>
    <row r="597" ht="13.5" customHeight="1">
      <c r="D597" s="5"/>
    </row>
    <row r="598" ht="13.5" customHeight="1">
      <c r="D598" s="5"/>
    </row>
    <row r="599" ht="13.5" customHeight="1">
      <c r="D599" s="5"/>
    </row>
    <row r="600" ht="13.5" customHeight="1">
      <c r="D600" s="5"/>
    </row>
    <row r="601" ht="13.5" customHeight="1">
      <c r="D601" s="5"/>
    </row>
    <row r="602" ht="13.5" customHeight="1">
      <c r="D602" s="5"/>
    </row>
    <row r="603" ht="13.5" customHeight="1">
      <c r="D603" s="5"/>
    </row>
    <row r="604" ht="13.5" customHeight="1">
      <c r="D604" s="5"/>
    </row>
    <row r="605" ht="13.5" customHeight="1">
      <c r="D605" s="5"/>
    </row>
    <row r="606" ht="13.5" customHeight="1">
      <c r="D606" s="5"/>
    </row>
    <row r="607" ht="13.5" customHeight="1">
      <c r="D607" s="5"/>
    </row>
    <row r="608" ht="13.5" customHeight="1">
      <c r="D608" s="5"/>
    </row>
    <row r="609" ht="13.5" customHeight="1">
      <c r="D609" s="5"/>
    </row>
    <row r="610" ht="13.5" customHeight="1">
      <c r="D610" s="5"/>
    </row>
    <row r="611" ht="13.5" customHeight="1">
      <c r="D611" s="5"/>
    </row>
    <row r="612" ht="13.5" customHeight="1">
      <c r="D612" s="5"/>
    </row>
    <row r="613" ht="13.5" customHeight="1">
      <c r="D613" s="5"/>
    </row>
    <row r="614" ht="13.5" customHeight="1">
      <c r="D614" s="5"/>
    </row>
    <row r="615" ht="13.5" customHeight="1">
      <c r="D615" s="5"/>
    </row>
    <row r="616" ht="13.5" customHeight="1">
      <c r="D616" s="5"/>
    </row>
    <row r="617" ht="13.5" customHeight="1">
      <c r="D617" s="5"/>
    </row>
    <row r="618" ht="13.5" customHeight="1">
      <c r="D618" s="5"/>
    </row>
    <row r="619" ht="13.5" customHeight="1">
      <c r="D619" s="5"/>
    </row>
    <row r="620" ht="13.5" customHeight="1">
      <c r="D620" s="5"/>
    </row>
    <row r="621" ht="13.5" customHeight="1">
      <c r="D621" s="5"/>
    </row>
    <row r="622" ht="13.5" customHeight="1">
      <c r="D622" s="5"/>
    </row>
    <row r="623" ht="13.5" customHeight="1">
      <c r="D623" s="5"/>
    </row>
    <row r="624" ht="13.5" customHeight="1">
      <c r="D624" s="5"/>
    </row>
    <row r="625" ht="13.5" customHeight="1">
      <c r="D625" s="5"/>
    </row>
    <row r="626" ht="13.5" customHeight="1">
      <c r="D626" s="5"/>
    </row>
    <row r="627" ht="13.5" customHeight="1">
      <c r="D627" s="5"/>
    </row>
    <row r="628" ht="13.5" customHeight="1">
      <c r="D628" s="5"/>
    </row>
    <row r="629" ht="13.5" customHeight="1">
      <c r="D629" s="5"/>
    </row>
    <row r="630" ht="13.5" customHeight="1">
      <c r="D630" s="5"/>
    </row>
    <row r="631" ht="13.5" customHeight="1">
      <c r="D631" s="5"/>
    </row>
    <row r="632" ht="13.5" customHeight="1">
      <c r="D632" s="5"/>
    </row>
    <row r="633" ht="13.5" customHeight="1">
      <c r="D633" s="5"/>
    </row>
    <row r="634" ht="13.5" customHeight="1">
      <c r="D634" s="5"/>
    </row>
    <row r="635" ht="13.5" customHeight="1">
      <c r="D635" s="5"/>
    </row>
    <row r="636" ht="13.5" customHeight="1">
      <c r="D636" s="5"/>
    </row>
    <row r="637" ht="13.5" customHeight="1">
      <c r="D637" s="5"/>
    </row>
    <row r="638" ht="13.5" customHeight="1">
      <c r="D638" s="5"/>
    </row>
    <row r="639" ht="13.5" customHeight="1">
      <c r="D639" s="5"/>
    </row>
    <row r="640" ht="13.5" customHeight="1">
      <c r="D640" s="5"/>
    </row>
    <row r="641" ht="13.5" customHeight="1">
      <c r="D641" s="5"/>
    </row>
    <row r="642" ht="13.5" customHeight="1">
      <c r="D642" s="5"/>
    </row>
    <row r="643" ht="13.5" customHeight="1">
      <c r="D643" s="5"/>
    </row>
    <row r="644" ht="13.5" customHeight="1">
      <c r="D644" s="5"/>
    </row>
    <row r="645" ht="13.5" customHeight="1">
      <c r="D645" s="5"/>
    </row>
    <row r="646" ht="13.5" customHeight="1">
      <c r="D646" s="5"/>
    </row>
    <row r="647" ht="13.5" customHeight="1">
      <c r="D647" s="5"/>
    </row>
    <row r="648" ht="13.5" customHeight="1">
      <c r="D648" s="5"/>
    </row>
    <row r="649" ht="13.5" customHeight="1">
      <c r="D649" s="5"/>
    </row>
    <row r="650" ht="13.5" customHeight="1">
      <c r="D650" s="5"/>
    </row>
    <row r="651" ht="13.5" customHeight="1">
      <c r="D651" s="5"/>
    </row>
    <row r="652" ht="13.5" customHeight="1">
      <c r="D652" s="5"/>
    </row>
    <row r="653" ht="13.5" customHeight="1">
      <c r="D653" s="5"/>
    </row>
    <row r="654" ht="13.5" customHeight="1">
      <c r="D654" s="5"/>
    </row>
    <row r="655" ht="13.5" customHeight="1">
      <c r="D655" s="5"/>
    </row>
    <row r="656" ht="13.5" customHeight="1">
      <c r="D656" s="5"/>
    </row>
    <row r="657" ht="13.5" customHeight="1">
      <c r="D657" s="5"/>
    </row>
    <row r="658" ht="13.5" customHeight="1">
      <c r="D658" s="5"/>
    </row>
    <row r="659" ht="13.5" customHeight="1">
      <c r="D659" s="5"/>
    </row>
    <row r="660" ht="13.5" customHeight="1">
      <c r="D660" s="5"/>
    </row>
    <row r="661" ht="13.5" customHeight="1">
      <c r="D661" s="5"/>
    </row>
    <row r="662" ht="13.5" customHeight="1">
      <c r="D662" s="5"/>
    </row>
    <row r="663" ht="13.5" customHeight="1">
      <c r="D663" s="5"/>
    </row>
    <row r="664" ht="13.5" customHeight="1">
      <c r="D664" s="5"/>
    </row>
    <row r="665" ht="13.5" customHeight="1">
      <c r="D665" s="5"/>
    </row>
    <row r="666" ht="13.5" customHeight="1">
      <c r="D666" s="5"/>
    </row>
    <row r="667" ht="13.5" customHeight="1">
      <c r="D667" s="5"/>
    </row>
    <row r="668" ht="13.5" customHeight="1">
      <c r="D668" s="5"/>
    </row>
    <row r="669" ht="13.5" customHeight="1">
      <c r="D669" s="5"/>
    </row>
    <row r="670" ht="13.5" customHeight="1">
      <c r="D670" s="5"/>
    </row>
    <row r="671" ht="13.5" customHeight="1">
      <c r="D671" s="5"/>
    </row>
    <row r="672" ht="13.5" customHeight="1">
      <c r="D672" s="5"/>
    </row>
    <row r="673" ht="13.5" customHeight="1">
      <c r="D673" s="5"/>
    </row>
    <row r="674" ht="13.5" customHeight="1">
      <c r="D674" s="5"/>
    </row>
    <row r="675" ht="13.5" customHeight="1">
      <c r="D675" s="5"/>
    </row>
    <row r="676" ht="13.5" customHeight="1">
      <c r="D676" s="5"/>
    </row>
    <row r="677" ht="13.5" customHeight="1">
      <c r="D677" s="5"/>
    </row>
    <row r="678" ht="13.5" customHeight="1">
      <c r="D678" s="5"/>
    </row>
    <row r="679" ht="13.5" customHeight="1">
      <c r="D679" s="5"/>
    </row>
    <row r="680" ht="13.5" customHeight="1">
      <c r="D680" s="5"/>
    </row>
    <row r="681" ht="13.5" customHeight="1">
      <c r="D681" s="5"/>
    </row>
    <row r="682" ht="13.5" customHeight="1">
      <c r="D682" s="5"/>
    </row>
    <row r="683" ht="13.5" customHeight="1">
      <c r="D683" s="5"/>
    </row>
    <row r="684" ht="13.5" customHeight="1">
      <c r="D684" s="5"/>
    </row>
    <row r="685" ht="13.5" customHeight="1">
      <c r="D685" s="5"/>
    </row>
    <row r="686" ht="13.5" customHeight="1">
      <c r="D686" s="5"/>
    </row>
    <row r="687" ht="13.5" customHeight="1">
      <c r="D687" s="5"/>
    </row>
    <row r="688" ht="13.5" customHeight="1">
      <c r="D688" s="5"/>
    </row>
    <row r="689" ht="13.5" customHeight="1">
      <c r="D689" s="5"/>
    </row>
    <row r="690" ht="13.5" customHeight="1">
      <c r="D690" s="5"/>
    </row>
    <row r="691" ht="13.5" customHeight="1">
      <c r="D691" s="5"/>
    </row>
    <row r="692" ht="13.5" customHeight="1">
      <c r="D692" s="5"/>
    </row>
    <row r="693" ht="13.5" customHeight="1">
      <c r="D693" s="5"/>
    </row>
    <row r="694" ht="13.5" customHeight="1">
      <c r="D694" s="5"/>
    </row>
    <row r="695" ht="13.5" customHeight="1">
      <c r="D695" s="5"/>
    </row>
    <row r="696" ht="13.5" customHeight="1">
      <c r="D696" s="5"/>
    </row>
    <row r="697" ht="13.5" customHeight="1">
      <c r="D697" s="5"/>
    </row>
    <row r="698" ht="13.5" customHeight="1">
      <c r="D698" s="5"/>
    </row>
    <row r="699" ht="13.5" customHeight="1">
      <c r="D699" s="5"/>
    </row>
    <row r="700" ht="13.5" customHeight="1">
      <c r="D700" s="5"/>
    </row>
    <row r="701" ht="13.5" customHeight="1">
      <c r="D701" s="5"/>
    </row>
    <row r="702" ht="13.5" customHeight="1">
      <c r="D702" s="5"/>
    </row>
    <row r="703" ht="13.5" customHeight="1">
      <c r="D703" s="5"/>
    </row>
    <row r="704" ht="13.5" customHeight="1">
      <c r="D704" s="5"/>
    </row>
    <row r="705" ht="13.5" customHeight="1">
      <c r="D705" s="5"/>
    </row>
    <row r="706" ht="13.5" customHeight="1">
      <c r="D706" s="5"/>
    </row>
    <row r="707" ht="13.5" customHeight="1">
      <c r="D707" s="5"/>
    </row>
    <row r="708" ht="13.5" customHeight="1">
      <c r="D708" s="5"/>
    </row>
    <row r="709" ht="13.5" customHeight="1">
      <c r="D709" s="5"/>
    </row>
    <row r="710" ht="13.5" customHeight="1">
      <c r="D710" s="5"/>
    </row>
    <row r="711" ht="13.5" customHeight="1">
      <c r="D711" s="5"/>
    </row>
    <row r="712" ht="13.5" customHeight="1">
      <c r="D712" s="5"/>
    </row>
    <row r="713" ht="13.5" customHeight="1">
      <c r="D713" s="5"/>
    </row>
    <row r="714" ht="13.5" customHeight="1">
      <c r="D714" s="5"/>
    </row>
    <row r="715" ht="13.5" customHeight="1">
      <c r="D715" s="5"/>
    </row>
    <row r="716" ht="13.5" customHeight="1">
      <c r="D716" s="5"/>
    </row>
    <row r="717" ht="13.5" customHeight="1">
      <c r="D717" s="5"/>
    </row>
    <row r="718" ht="13.5" customHeight="1">
      <c r="D718" s="5"/>
    </row>
    <row r="719" ht="13.5" customHeight="1">
      <c r="D719" s="5"/>
    </row>
    <row r="720" ht="13.5" customHeight="1">
      <c r="D720" s="5"/>
    </row>
    <row r="721" ht="13.5" customHeight="1">
      <c r="D721" s="5"/>
    </row>
    <row r="722" ht="13.5" customHeight="1">
      <c r="D722" s="5"/>
    </row>
    <row r="723" ht="13.5" customHeight="1">
      <c r="D723" s="5"/>
    </row>
    <row r="724" ht="13.5" customHeight="1">
      <c r="D724" s="5"/>
    </row>
    <row r="725" ht="13.5" customHeight="1">
      <c r="D725" s="5"/>
    </row>
    <row r="726" ht="13.5" customHeight="1">
      <c r="D726" s="5"/>
    </row>
    <row r="727" ht="13.5" customHeight="1">
      <c r="D727" s="5"/>
    </row>
    <row r="728" ht="13.5" customHeight="1">
      <c r="D728" s="5"/>
    </row>
    <row r="729" ht="13.5" customHeight="1">
      <c r="D729" s="5"/>
    </row>
    <row r="730" ht="13.5" customHeight="1">
      <c r="D730" s="5"/>
    </row>
    <row r="731" ht="13.5" customHeight="1">
      <c r="D731" s="5"/>
    </row>
    <row r="732" ht="13.5" customHeight="1">
      <c r="D732" s="5"/>
    </row>
    <row r="733" ht="13.5" customHeight="1">
      <c r="D733" s="5"/>
    </row>
    <row r="734" ht="13.5" customHeight="1">
      <c r="D734" s="5"/>
    </row>
    <row r="735" ht="13.5" customHeight="1">
      <c r="D735" s="5"/>
    </row>
    <row r="736" ht="13.5" customHeight="1">
      <c r="D736" s="5"/>
    </row>
    <row r="737" ht="13.5" customHeight="1">
      <c r="D737" s="5"/>
    </row>
    <row r="738" ht="13.5" customHeight="1">
      <c r="D738" s="5"/>
    </row>
    <row r="739" ht="13.5" customHeight="1">
      <c r="D739" s="5"/>
    </row>
    <row r="740" ht="13.5" customHeight="1">
      <c r="D740" s="5"/>
    </row>
    <row r="741" ht="13.5" customHeight="1">
      <c r="D741" s="5"/>
    </row>
    <row r="742" ht="13.5" customHeight="1">
      <c r="D742" s="5"/>
    </row>
    <row r="743" ht="13.5" customHeight="1">
      <c r="D743" s="5"/>
    </row>
    <row r="744" ht="13.5" customHeight="1">
      <c r="D744" s="5"/>
    </row>
    <row r="745" ht="13.5" customHeight="1">
      <c r="D745" s="5"/>
    </row>
    <row r="746" ht="13.5" customHeight="1">
      <c r="D746" s="5"/>
    </row>
    <row r="747" ht="13.5" customHeight="1">
      <c r="D747" s="5"/>
    </row>
    <row r="748" ht="13.5" customHeight="1">
      <c r="D748" s="5"/>
    </row>
    <row r="749" ht="13.5" customHeight="1">
      <c r="D749" s="5"/>
    </row>
    <row r="750" ht="13.5" customHeight="1">
      <c r="D750" s="5"/>
    </row>
    <row r="751" ht="13.5" customHeight="1">
      <c r="D751" s="5"/>
    </row>
    <row r="752" ht="13.5" customHeight="1">
      <c r="D752" s="5"/>
    </row>
    <row r="753" ht="13.5" customHeight="1">
      <c r="D753" s="5"/>
    </row>
    <row r="754" ht="13.5" customHeight="1">
      <c r="D754" s="5"/>
    </row>
    <row r="755" ht="13.5" customHeight="1">
      <c r="D755" s="5"/>
    </row>
    <row r="756" ht="13.5" customHeight="1">
      <c r="D756" s="5"/>
    </row>
    <row r="757" ht="13.5" customHeight="1">
      <c r="D757" s="5"/>
    </row>
    <row r="758" ht="13.5" customHeight="1">
      <c r="D758" s="5"/>
    </row>
    <row r="759" ht="13.5" customHeight="1">
      <c r="D759" s="5"/>
    </row>
    <row r="760" ht="13.5" customHeight="1">
      <c r="D760" s="5"/>
    </row>
    <row r="761" ht="13.5" customHeight="1">
      <c r="D761" s="5"/>
    </row>
    <row r="762" ht="13.5" customHeight="1">
      <c r="D762" s="5"/>
    </row>
    <row r="763" ht="13.5" customHeight="1">
      <c r="D763" s="5"/>
    </row>
    <row r="764" ht="13.5" customHeight="1">
      <c r="D764" s="5"/>
    </row>
    <row r="765" ht="13.5" customHeight="1">
      <c r="D765" s="5"/>
    </row>
    <row r="766" ht="13.5" customHeight="1">
      <c r="D766" s="5"/>
    </row>
    <row r="767" ht="13.5" customHeight="1">
      <c r="D767" s="5"/>
    </row>
    <row r="768" ht="13.5" customHeight="1">
      <c r="D768" s="5"/>
    </row>
    <row r="769" ht="13.5" customHeight="1">
      <c r="D769" s="5"/>
    </row>
    <row r="770" ht="13.5" customHeight="1">
      <c r="D770" s="5"/>
    </row>
    <row r="771" ht="13.5" customHeight="1">
      <c r="D771" s="5"/>
    </row>
    <row r="772" ht="13.5" customHeight="1">
      <c r="D772" s="5"/>
    </row>
    <row r="773" ht="13.5" customHeight="1">
      <c r="D773" s="5"/>
    </row>
    <row r="774" ht="13.5" customHeight="1">
      <c r="D774" s="5"/>
    </row>
    <row r="775" ht="13.5" customHeight="1">
      <c r="D775" s="5"/>
    </row>
    <row r="776" ht="13.5" customHeight="1">
      <c r="D776" s="5"/>
    </row>
    <row r="777" ht="13.5" customHeight="1">
      <c r="D777" s="5"/>
    </row>
    <row r="778" ht="13.5" customHeight="1">
      <c r="D778" s="5"/>
    </row>
    <row r="779" ht="13.5" customHeight="1">
      <c r="D779" s="5"/>
    </row>
    <row r="780" ht="13.5" customHeight="1">
      <c r="D780" s="5"/>
    </row>
    <row r="781" ht="13.5" customHeight="1">
      <c r="D781" s="5"/>
    </row>
    <row r="782" ht="13.5" customHeight="1">
      <c r="D782" s="5"/>
    </row>
    <row r="783" ht="13.5" customHeight="1">
      <c r="D783" s="5"/>
    </row>
    <row r="784" ht="13.5" customHeight="1">
      <c r="D784" s="5"/>
    </row>
    <row r="785" ht="13.5" customHeight="1">
      <c r="D785" s="5"/>
    </row>
    <row r="786" ht="13.5" customHeight="1">
      <c r="D786" s="5"/>
    </row>
    <row r="787" ht="13.5" customHeight="1">
      <c r="D787" s="5"/>
    </row>
    <row r="788" ht="13.5" customHeight="1">
      <c r="D788" s="5"/>
    </row>
    <row r="789" ht="13.5" customHeight="1">
      <c r="D789" s="5"/>
    </row>
    <row r="790" ht="13.5" customHeight="1">
      <c r="D790" s="5"/>
    </row>
    <row r="791" ht="13.5" customHeight="1">
      <c r="D791" s="5"/>
    </row>
    <row r="792" ht="13.5" customHeight="1">
      <c r="D792" s="5"/>
    </row>
    <row r="793" ht="13.5" customHeight="1">
      <c r="D793" s="5"/>
    </row>
    <row r="794" ht="13.5" customHeight="1">
      <c r="D794" s="5"/>
    </row>
    <row r="795" ht="13.5" customHeight="1">
      <c r="D795" s="5"/>
    </row>
    <row r="796" ht="13.5" customHeight="1">
      <c r="D796" s="5"/>
    </row>
    <row r="797" ht="13.5" customHeight="1">
      <c r="D797" s="5"/>
    </row>
    <row r="798" ht="13.5" customHeight="1">
      <c r="D798" s="5"/>
    </row>
    <row r="799" ht="13.5" customHeight="1">
      <c r="D799" s="5"/>
    </row>
    <row r="800" ht="13.5" customHeight="1">
      <c r="D800" s="5"/>
    </row>
    <row r="801" ht="13.5" customHeight="1">
      <c r="D801" s="5"/>
    </row>
    <row r="802" ht="13.5" customHeight="1">
      <c r="D802" s="5"/>
    </row>
    <row r="803" ht="13.5" customHeight="1">
      <c r="D803" s="5"/>
    </row>
    <row r="804" ht="13.5" customHeight="1">
      <c r="D804" s="5"/>
    </row>
    <row r="805" ht="13.5" customHeight="1">
      <c r="D805" s="5"/>
    </row>
    <row r="806" ht="13.5" customHeight="1">
      <c r="D806" s="5"/>
    </row>
    <row r="807" ht="13.5" customHeight="1">
      <c r="D807" s="5"/>
    </row>
    <row r="808" ht="13.5" customHeight="1">
      <c r="D808" s="5"/>
    </row>
    <row r="809" ht="13.5" customHeight="1">
      <c r="D809" s="5"/>
    </row>
    <row r="810" ht="13.5" customHeight="1">
      <c r="D810" s="5"/>
    </row>
    <row r="811" ht="13.5" customHeight="1">
      <c r="D811" s="5"/>
    </row>
    <row r="812" ht="13.5" customHeight="1">
      <c r="D812" s="5"/>
    </row>
    <row r="813" ht="13.5" customHeight="1">
      <c r="D813" s="5"/>
    </row>
    <row r="814" ht="13.5" customHeight="1">
      <c r="D814" s="5"/>
    </row>
    <row r="815" ht="13.5" customHeight="1">
      <c r="D815" s="5"/>
    </row>
    <row r="816" ht="13.5" customHeight="1">
      <c r="D816" s="5"/>
    </row>
    <row r="817" ht="13.5" customHeight="1">
      <c r="D817" s="5"/>
    </row>
    <row r="818" ht="13.5" customHeight="1">
      <c r="D818" s="5"/>
    </row>
    <row r="819" ht="13.5" customHeight="1">
      <c r="D819" s="5"/>
    </row>
    <row r="820" ht="13.5" customHeight="1">
      <c r="D820" s="5"/>
    </row>
    <row r="821" ht="13.5" customHeight="1">
      <c r="D821" s="5"/>
    </row>
    <row r="822" ht="13.5" customHeight="1">
      <c r="D822" s="5"/>
    </row>
    <row r="823" ht="13.5" customHeight="1">
      <c r="D823" s="5"/>
    </row>
    <row r="824" ht="13.5" customHeight="1">
      <c r="D824" s="5"/>
    </row>
    <row r="825" ht="13.5" customHeight="1">
      <c r="D825" s="5"/>
    </row>
    <row r="826" ht="13.5" customHeight="1">
      <c r="D826" s="5"/>
    </row>
    <row r="827" ht="13.5" customHeight="1">
      <c r="D827" s="5"/>
    </row>
    <row r="828" ht="13.5" customHeight="1">
      <c r="D828" s="5"/>
    </row>
    <row r="829" ht="13.5" customHeight="1">
      <c r="D829" s="5"/>
    </row>
    <row r="830" ht="13.5" customHeight="1">
      <c r="D830" s="5"/>
    </row>
    <row r="831" ht="13.5" customHeight="1">
      <c r="D831" s="5"/>
    </row>
    <row r="832" ht="13.5" customHeight="1">
      <c r="D832" s="5"/>
    </row>
    <row r="833" ht="13.5" customHeight="1">
      <c r="D833" s="5"/>
    </row>
    <row r="834" ht="13.5" customHeight="1">
      <c r="D834" s="5"/>
    </row>
    <row r="835" ht="13.5" customHeight="1">
      <c r="D835" s="5"/>
    </row>
    <row r="836" ht="13.5" customHeight="1">
      <c r="D836" s="5"/>
    </row>
    <row r="837" ht="13.5" customHeight="1">
      <c r="D837" s="5"/>
    </row>
    <row r="838" ht="13.5" customHeight="1">
      <c r="D838" s="5"/>
    </row>
    <row r="839" ht="13.5" customHeight="1">
      <c r="D839" s="5"/>
    </row>
    <row r="840" ht="13.5" customHeight="1">
      <c r="D840" s="5"/>
    </row>
    <row r="841" ht="13.5" customHeight="1">
      <c r="D841" s="5"/>
    </row>
    <row r="842" ht="13.5" customHeight="1">
      <c r="D842" s="5"/>
    </row>
    <row r="843" ht="13.5" customHeight="1">
      <c r="D843" s="5"/>
    </row>
    <row r="844" ht="13.5" customHeight="1">
      <c r="D844" s="5"/>
    </row>
    <row r="845" ht="13.5" customHeight="1">
      <c r="D845" s="5"/>
    </row>
    <row r="846" ht="13.5" customHeight="1">
      <c r="D846" s="5"/>
    </row>
    <row r="847" ht="13.5" customHeight="1">
      <c r="D847" s="5"/>
    </row>
    <row r="848" ht="13.5" customHeight="1">
      <c r="D848" s="5"/>
    </row>
    <row r="849" ht="13.5" customHeight="1">
      <c r="D849" s="5"/>
    </row>
    <row r="850" ht="13.5" customHeight="1">
      <c r="D850" s="5"/>
    </row>
    <row r="851" ht="13.5" customHeight="1">
      <c r="D851" s="5"/>
    </row>
    <row r="852" ht="13.5" customHeight="1">
      <c r="D852" s="5"/>
    </row>
    <row r="853" ht="13.5" customHeight="1">
      <c r="D853" s="5"/>
    </row>
    <row r="854" ht="13.5" customHeight="1">
      <c r="D854" s="5"/>
    </row>
    <row r="855" ht="13.5" customHeight="1">
      <c r="D855" s="5"/>
    </row>
    <row r="856" ht="13.5" customHeight="1">
      <c r="D856" s="5"/>
    </row>
    <row r="857" ht="13.5" customHeight="1">
      <c r="D857" s="5"/>
    </row>
    <row r="858" ht="13.5" customHeight="1">
      <c r="D858" s="5"/>
    </row>
    <row r="859" ht="13.5" customHeight="1">
      <c r="D859" s="5"/>
    </row>
    <row r="860" ht="13.5" customHeight="1">
      <c r="D860" s="5"/>
    </row>
    <row r="861" ht="13.5" customHeight="1">
      <c r="D861" s="5"/>
    </row>
    <row r="862" ht="13.5" customHeight="1">
      <c r="D862" s="5"/>
    </row>
    <row r="863" ht="13.5" customHeight="1">
      <c r="D863" s="5"/>
    </row>
    <row r="864" ht="13.5" customHeight="1">
      <c r="D864" s="5"/>
    </row>
    <row r="865" ht="13.5" customHeight="1">
      <c r="D865" s="5"/>
    </row>
    <row r="866" ht="13.5" customHeight="1">
      <c r="D866" s="5"/>
    </row>
    <row r="867" ht="13.5" customHeight="1">
      <c r="D867" s="5"/>
    </row>
    <row r="868" ht="13.5" customHeight="1">
      <c r="D868" s="5"/>
    </row>
    <row r="869" ht="13.5" customHeight="1">
      <c r="D869" s="5"/>
    </row>
    <row r="870" ht="13.5" customHeight="1">
      <c r="D870" s="5"/>
    </row>
    <row r="871" ht="13.5" customHeight="1">
      <c r="D871" s="5"/>
    </row>
    <row r="872" ht="13.5" customHeight="1">
      <c r="D872" s="5"/>
    </row>
    <row r="873" ht="13.5" customHeight="1">
      <c r="D873" s="5"/>
    </row>
    <row r="874" ht="13.5" customHeight="1">
      <c r="D874" s="5"/>
    </row>
    <row r="875" ht="13.5" customHeight="1">
      <c r="D875" s="5"/>
    </row>
    <row r="876" ht="13.5" customHeight="1">
      <c r="D876" s="5"/>
    </row>
    <row r="877" ht="13.5" customHeight="1">
      <c r="D877" s="5"/>
    </row>
    <row r="878" ht="13.5" customHeight="1">
      <c r="D878" s="5"/>
    </row>
    <row r="879" ht="13.5" customHeight="1">
      <c r="D879" s="5"/>
    </row>
    <row r="880" ht="13.5" customHeight="1">
      <c r="D880" s="5"/>
    </row>
    <row r="881" ht="13.5" customHeight="1">
      <c r="D881" s="5"/>
    </row>
    <row r="882" ht="13.5" customHeight="1">
      <c r="D882" s="5"/>
    </row>
    <row r="883" ht="13.5" customHeight="1">
      <c r="D883" s="5"/>
    </row>
    <row r="884" ht="13.5" customHeight="1">
      <c r="D884" s="5"/>
    </row>
    <row r="885" ht="13.5" customHeight="1">
      <c r="D885" s="5"/>
    </row>
    <row r="886" ht="13.5" customHeight="1">
      <c r="D886" s="5"/>
    </row>
    <row r="887" ht="13.5" customHeight="1">
      <c r="D887" s="5"/>
    </row>
    <row r="888" ht="13.5" customHeight="1">
      <c r="D888" s="5"/>
    </row>
    <row r="889" ht="13.5" customHeight="1">
      <c r="D889" s="5"/>
    </row>
    <row r="890" ht="13.5" customHeight="1">
      <c r="D890" s="5"/>
    </row>
    <row r="891" ht="13.5" customHeight="1">
      <c r="D891" s="5"/>
    </row>
    <row r="892" ht="13.5" customHeight="1">
      <c r="D892" s="5"/>
    </row>
    <row r="893" ht="13.5" customHeight="1">
      <c r="D893" s="5"/>
    </row>
    <row r="894" ht="13.5" customHeight="1">
      <c r="D894" s="5"/>
    </row>
    <row r="895" ht="13.5" customHeight="1">
      <c r="D895" s="5"/>
    </row>
    <row r="896" ht="13.5" customHeight="1">
      <c r="D896" s="5"/>
    </row>
    <row r="897" ht="13.5" customHeight="1">
      <c r="D897" s="5"/>
    </row>
    <row r="898" ht="13.5" customHeight="1">
      <c r="D898" s="5"/>
    </row>
    <row r="899" ht="13.5" customHeight="1">
      <c r="D899" s="5"/>
    </row>
    <row r="900" ht="13.5" customHeight="1">
      <c r="D900" s="5"/>
    </row>
    <row r="901" ht="13.5" customHeight="1">
      <c r="D901" s="5"/>
    </row>
    <row r="902" ht="13.5" customHeight="1">
      <c r="D902" s="5"/>
    </row>
    <row r="903" ht="13.5" customHeight="1">
      <c r="D903" s="5"/>
    </row>
    <row r="904" ht="13.5" customHeight="1">
      <c r="D904" s="5"/>
    </row>
    <row r="905" ht="13.5" customHeight="1">
      <c r="D905" s="5"/>
    </row>
    <row r="906" ht="13.5" customHeight="1">
      <c r="D906" s="5"/>
    </row>
    <row r="907" ht="13.5" customHeight="1">
      <c r="D907" s="5"/>
    </row>
    <row r="908" ht="13.5" customHeight="1">
      <c r="D908" s="5"/>
    </row>
    <row r="909" ht="13.5" customHeight="1">
      <c r="D909" s="5"/>
    </row>
    <row r="910" ht="13.5" customHeight="1">
      <c r="D910" s="5"/>
    </row>
    <row r="911" ht="13.5" customHeight="1">
      <c r="D911" s="5"/>
    </row>
    <row r="912" ht="13.5" customHeight="1">
      <c r="D912" s="5"/>
    </row>
    <row r="913" ht="13.5" customHeight="1">
      <c r="D913" s="5"/>
    </row>
    <row r="914" ht="13.5" customHeight="1">
      <c r="D914" s="5"/>
    </row>
    <row r="915" ht="13.5" customHeight="1">
      <c r="D915" s="5"/>
    </row>
    <row r="916" ht="13.5" customHeight="1">
      <c r="D916" s="5"/>
    </row>
    <row r="917" ht="13.5" customHeight="1">
      <c r="D917" s="5"/>
    </row>
    <row r="918" ht="13.5" customHeight="1">
      <c r="D918" s="5"/>
    </row>
    <row r="919" ht="13.5" customHeight="1">
      <c r="D919" s="5"/>
    </row>
    <row r="920" ht="13.5" customHeight="1">
      <c r="D920" s="5"/>
    </row>
    <row r="921" ht="13.5" customHeight="1">
      <c r="D921" s="5"/>
    </row>
    <row r="922" ht="13.5" customHeight="1">
      <c r="D922" s="5"/>
    </row>
    <row r="923" ht="13.5" customHeight="1">
      <c r="D923" s="5"/>
    </row>
    <row r="924" ht="13.5" customHeight="1">
      <c r="D924" s="5"/>
    </row>
    <row r="925" ht="13.5" customHeight="1">
      <c r="D925" s="5"/>
    </row>
    <row r="926" ht="13.5" customHeight="1">
      <c r="D926" s="5"/>
    </row>
    <row r="927" ht="13.5" customHeight="1">
      <c r="D927" s="5"/>
    </row>
    <row r="928" ht="13.5" customHeight="1">
      <c r="D928" s="5"/>
    </row>
    <row r="929" ht="13.5" customHeight="1">
      <c r="D929" s="5"/>
    </row>
    <row r="930" ht="13.5" customHeight="1">
      <c r="D930" s="5"/>
    </row>
    <row r="931" ht="13.5" customHeight="1">
      <c r="D931" s="5"/>
    </row>
    <row r="932" ht="13.5" customHeight="1">
      <c r="D932" s="5"/>
    </row>
    <row r="933" ht="13.5" customHeight="1">
      <c r="D933" s="5"/>
    </row>
    <row r="934" ht="13.5" customHeight="1">
      <c r="D934" s="5"/>
    </row>
    <row r="935" ht="13.5" customHeight="1">
      <c r="D935" s="5"/>
    </row>
    <row r="936" ht="13.5" customHeight="1">
      <c r="D936" s="5"/>
    </row>
    <row r="937" ht="13.5" customHeight="1">
      <c r="D937" s="5"/>
    </row>
    <row r="938" ht="13.5" customHeight="1">
      <c r="D938" s="5"/>
    </row>
    <row r="939" ht="13.5" customHeight="1">
      <c r="D939" s="5"/>
    </row>
    <row r="940" ht="13.5" customHeight="1">
      <c r="D940" s="5"/>
    </row>
    <row r="941" ht="13.5" customHeight="1">
      <c r="D941" s="5"/>
    </row>
    <row r="942" ht="13.5" customHeight="1">
      <c r="D942" s="5"/>
    </row>
    <row r="943" ht="13.5" customHeight="1">
      <c r="D943" s="5"/>
    </row>
    <row r="944" ht="13.5" customHeight="1">
      <c r="D944" s="5"/>
    </row>
    <row r="945" ht="13.5" customHeight="1">
      <c r="D945" s="5"/>
    </row>
    <row r="946" ht="13.5" customHeight="1">
      <c r="D946" s="5"/>
    </row>
    <row r="947" ht="13.5" customHeight="1">
      <c r="D947" s="5"/>
    </row>
    <row r="948" ht="13.5" customHeight="1">
      <c r="D948" s="5"/>
    </row>
    <row r="949" ht="13.5" customHeight="1">
      <c r="D949" s="5"/>
    </row>
    <row r="950" ht="13.5" customHeight="1">
      <c r="D950" s="5"/>
    </row>
    <row r="951" ht="13.5" customHeight="1">
      <c r="D951" s="5"/>
    </row>
    <row r="952" ht="13.5" customHeight="1">
      <c r="D952" s="5"/>
    </row>
    <row r="953" ht="13.5" customHeight="1">
      <c r="D953" s="5"/>
    </row>
    <row r="954" ht="13.5" customHeight="1">
      <c r="D954" s="5"/>
    </row>
    <row r="955" ht="13.5" customHeight="1">
      <c r="D955" s="5"/>
    </row>
    <row r="956" ht="13.5" customHeight="1">
      <c r="D956" s="5"/>
    </row>
    <row r="957" ht="13.5" customHeight="1">
      <c r="D957" s="5"/>
    </row>
    <row r="958" ht="13.5" customHeight="1">
      <c r="D958" s="5"/>
    </row>
    <row r="959" ht="13.5" customHeight="1">
      <c r="D959" s="5"/>
    </row>
    <row r="960" ht="13.5" customHeight="1">
      <c r="D960" s="5"/>
    </row>
    <row r="961" ht="13.5" customHeight="1">
      <c r="D961" s="5"/>
    </row>
    <row r="962" ht="13.5" customHeight="1">
      <c r="D962" s="5"/>
    </row>
    <row r="963" ht="13.5" customHeight="1">
      <c r="D963" s="5"/>
    </row>
    <row r="964" ht="13.5" customHeight="1">
      <c r="D964" s="5"/>
    </row>
    <row r="965" ht="13.5" customHeight="1">
      <c r="D965" s="5"/>
    </row>
    <row r="966" ht="13.5" customHeight="1">
      <c r="D966" s="5"/>
    </row>
    <row r="967" ht="13.5" customHeight="1">
      <c r="D967" s="5"/>
    </row>
    <row r="968" ht="13.5" customHeight="1">
      <c r="D968" s="5"/>
    </row>
    <row r="969" ht="13.5" customHeight="1">
      <c r="D969" s="5"/>
    </row>
    <row r="970" ht="13.5" customHeight="1">
      <c r="D970" s="5"/>
    </row>
    <row r="971" ht="13.5" customHeight="1">
      <c r="D971" s="5"/>
    </row>
    <row r="972" ht="13.5" customHeight="1">
      <c r="D972" s="5"/>
    </row>
    <row r="973" ht="13.5" customHeight="1">
      <c r="D973" s="5"/>
    </row>
    <row r="974" ht="13.5" customHeight="1">
      <c r="D974" s="5"/>
    </row>
    <row r="975" ht="13.5" customHeight="1">
      <c r="D975" s="5"/>
    </row>
    <row r="976" ht="13.5" customHeight="1">
      <c r="D976" s="5"/>
    </row>
    <row r="977" ht="13.5" customHeight="1">
      <c r="D977" s="5"/>
    </row>
    <row r="978" ht="13.5" customHeight="1">
      <c r="D978" s="5"/>
    </row>
    <row r="979" ht="13.5" customHeight="1">
      <c r="D979" s="5"/>
    </row>
    <row r="980" ht="13.5" customHeight="1">
      <c r="D980" s="5"/>
    </row>
    <row r="981" ht="13.5" customHeight="1">
      <c r="D981" s="5"/>
    </row>
    <row r="982" ht="13.5" customHeight="1">
      <c r="D982" s="5"/>
    </row>
    <row r="983" ht="13.5" customHeight="1">
      <c r="D983" s="5"/>
    </row>
    <row r="984" ht="13.5" customHeight="1">
      <c r="D984" s="5"/>
    </row>
    <row r="985" ht="13.5" customHeight="1">
      <c r="D985" s="5"/>
    </row>
    <row r="986" ht="13.5" customHeight="1">
      <c r="D986" s="5"/>
    </row>
    <row r="987" ht="13.5" customHeight="1">
      <c r="D987" s="5"/>
    </row>
    <row r="988" ht="13.5" customHeight="1">
      <c r="D988" s="5"/>
    </row>
    <row r="989" ht="13.5" customHeight="1">
      <c r="D989" s="5"/>
    </row>
    <row r="990" ht="13.5" customHeight="1">
      <c r="D990" s="5"/>
    </row>
    <row r="991" ht="13.5" customHeight="1">
      <c r="D991" s="5"/>
    </row>
    <row r="992" ht="13.5" customHeight="1">
      <c r="D992" s="5"/>
    </row>
    <row r="993" ht="13.5" customHeight="1">
      <c r="D993" s="5"/>
    </row>
    <row r="994" ht="13.5" customHeight="1">
      <c r="D994" s="5"/>
    </row>
    <row r="995" ht="13.5" customHeight="1">
      <c r="D995" s="5"/>
    </row>
    <row r="996" ht="13.5" customHeight="1">
      <c r="D996" s="5"/>
    </row>
    <row r="997" ht="13.5" customHeight="1">
      <c r="D997" s="5"/>
    </row>
    <row r="998" ht="13.5" customHeight="1">
      <c r="D998" s="5"/>
    </row>
    <row r="999" ht="13.5" customHeight="1">
      <c r="D999" s="5"/>
    </row>
    <row r="1000" ht="13.5" customHeight="1">
      <c r="D1000" s="5"/>
    </row>
  </sheetData>
  <mergeCells count="4">
    <mergeCell ref="A2:A5"/>
    <mergeCell ref="B2:B5"/>
    <mergeCell ref="C2:C5"/>
    <mergeCell ref="D2:D5"/>
  </mergeCells>
  <printOptions/>
  <pageMargins bottom="0.138888888888889" footer="0.0" header="0.0" left="0.0" right="0.0" top="0.138888888888889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9.13"/>
    <col customWidth="1" min="3" max="3" width="28.38"/>
    <col customWidth="1" min="4" max="4" width="19.88"/>
    <col customWidth="1" min="5" max="5" width="14.0"/>
    <col customWidth="1" min="6" max="6" width="10.88"/>
    <col customWidth="1" min="7" max="26" width="8.63"/>
  </cols>
  <sheetData>
    <row r="1" ht="14.25" customHeight="1">
      <c r="A1" s="1" t="s">
        <v>65</v>
      </c>
    </row>
    <row r="2" ht="14.25" customHeight="1">
      <c r="A2" s="1" t="s">
        <v>66</v>
      </c>
      <c r="B2" s="3" t="s">
        <v>67</v>
      </c>
      <c r="C2" s="3" t="s">
        <v>68</v>
      </c>
      <c r="D2" s="3" t="s">
        <v>69</v>
      </c>
    </row>
    <row r="3" ht="14.25" customHeight="1">
      <c r="A3" s="1" t="s">
        <v>70</v>
      </c>
      <c r="B3" s="3" t="s">
        <v>71</v>
      </c>
      <c r="C3" s="3" t="s">
        <v>72</v>
      </c>
    </row>
    <row r="4" ht="14.25" customHeight="1">
      <c r="A4" s="1" t="s">
        <v>73</v>
      </c>
      <c r="C4" s="1"/>
    </row>
    <row r="5" ht="14.25" customHeight="1">
      <c r="A5" s="1" t="s">
        <v>74</v>
      </c>
      <c r="B5" s="3" t="s">
        <v>71</v>
      </c>
      <c r="C5" s="3" t="s">
        <v>75</v>
      </c>
      <c r="D5" s="3" t="s">
        <v>76</v>
      </c>
    </row>
    <row r="6" ht="14.25" customHeight="1">
      <c r="A6" s="1" t="s">
        <v>77</v>
      </c>
    </row>
    <row r="7" ht="14.25" customHeight="1">
      <c r="A7" s="1" t="s">
        <v>78</v>
      </c>
    </row>
    <row r="8" ht="14.25" customHeight="1">
      <c r="A8" s="1" t="s">
        <v>79</v>
      </c>
    </row>
    <row r="9" ht="14.25" customHeight="1">
      <c r="A9" s="1" t="s">
        <v>80</v>
      </c>
    </row>
    <row r="10" ht="14.25" customHeight="1">
      <c r="A10" s="1" t="s">
        <v>81</v>
      </c>
    </row>
    <row r="11" ht="14.25" customHeight="1">
      <c r="A11" s="1" t="s">
        <v>82</v>
      </c>
    </row>
    <row r="12" ht="14.25" customHeight="1">
      <c r="A12" s="1" t="s">
        <v>83</v>
      </c>
    </row>
    <row r="13" ht="14.25" customHeight="1">
      <c r="A13" s="1" t="s">
        <v>84</v>
      </c>
    </row>
    <row r="14" ht="14.25" customHeight="1">
      <c r="A14" s="1" t="s">
        <v>85</v>
      </c>
    </row>
    <row r="15" ht="14.25" customHeight="1">
      <c r="A15" s="1" t="s">
        <v>86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5"/>
    <col customWidth="1" min="3" max="3" width="13.38"/>
    <col customWidth="1" min="4" max="4" width="13.5"/>
    <col customWidth="1" min="5" max="6" width="15.5"/>
    <col customWidth="1" min="7" max="26" width="8.63"/>
  </cols>
  <sheetData>
    <row r="1" ht="14.25" customHeight="1">
      <c r="A1" s="1" t="s">
        <v>65</v>
      </c>
    </row>
    <row r="2" ht="14.25" customHeight="1">
      <c r="A2" s="1" t="s">
        <v>87</v>
      </c>
    </row>
    <row r="3" ht="14.25" customHeight="1">
      <c r="A3" s="1" t="s">
        <v>88</v>
      </c>
    </row>
    <row r="4" ht="14.25" customHeight="1">
      <c r="A4" s="1" t="s">
        <v>89</v>
      </c>
      <c r="B4" s="3" t="s">
        <v>90</v>
      </c>
      <c r="C4" s="3" t="s">
        <v>91</v>
      </c>
    </row>
    <row r="5" ht="14.25" customHeight="1">
      <c r="A5" s="1" t="s">
        <v>92</v>
      </c>
    </row>
    <row r="6" ht="14.25" customHeight="1">
      <c r="A6" s="1" t="s">
        <v>93</v>
      </c>
    </row>
    <row r="7" ht="14.25" customHeight="1">
      <c r="A7" s="1" t="s">
        <v>94</v>
      </c>
    </row>
    <row r="8" ht="14.25" customHeight="1">
      <c r="A8" s="1" t="s">
        <v>95</v>
      </c>
    </row>
    <row r="9" ht="14.25" customHeight="1">
      <c r="A9" s="1" t="s">
        <v>96</v>
      </c>
    </row>
    <row r="10" ht="14.25" customHeight="1">
      <c r="A10" s="1" t="s">
        <v>97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3.38"/>
    <col customWidth="1" min="3" max="3" width="15.75"/>
    <col customWidth="1" min="4" max="4" width="15.63"/>
    <col customWidth="1" min="5" max="5" width="13.13"/>
    <col customWidth="1" min="6" max="6" width="15.63"/>
    <col customWidth="1" min="7" max="7" width="11.25"/>
    <col customWidth="1" min="8" max="26" width="8.63"/>
  </cols>
  <sheetData>
    <row r="1" ht="14.25" customHeight="1">
      <c r="A1" s="1" t="s">
        <v>65</v>
      </c>
    </row>
    <row r="2" ht="14.25" customHeight="1">
      <c r="A2" s="1" t="s">
        <v>98</v>
      </c>
      <c r="B2" s="3" t="s">
        <v>99</v>
      </c>
      <c r="C2" s="3" t="s">
        <v>100</v>
      </c>
      <c r="D2" s="3" t="s">
        <v>101</v>
      </c>
      <c r="E2" s="3" t="s">
        <v>102</v>
      </c>
      <c r="F2" s="3" t="s">
        <v>103</v>
      </c>
      <c r="G2" s="1" t="s">
        <v>104</v>
      </c>
    </row>
    <row r="3" ht="14.25" customHeight="1">
      <c r="A3" s="1" t="s">
        <v>105</v>
      </c>
    </row>
    <row r="4" ht="14.25" customHeight="1">
      <c r="A4" s="1" t="s">
        <v>106</v>
      </c>
    </row>
    <row r="5" ht="14.25" customHeight="1">
      <c r="A5" s="1" t="s">
        <v>107</v>
      </c>
    </row>
    <row r="6" ht="14.25" customHeight="1">
      <c r="A6" s="1" t="s">
        <v>108</v>
      </c>
    </row>
    <row r="7" ht="14.25" customHeight="1">
      <c r="A7" s="1" t="s">
        <v>109</v>
      </c>
    </row>
    <row r="8" ht="14.25" customHeight="1">
      <c r="A8" s="1" t="s">
        <v>110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6.38"/>
    <col customWidth="1" min="3" max="3" width="21.0"/>
    <col customWidth="1" min="4" max="4" width="40.63"/>
    <col customWidth="1" min="5" max="5" width="11.63"/>
    <col customWidth="1" min="6" max="6" width="8.25"/>
    <col customWidth="1" min="7" max="26" width="8.63"/>
  </cols>
  <sheetData>
    <row r="1" ht="14.25" customHeight="1">
      <c r="A1" s="1" t="s">
        <v>65</v>
      </c>
    </row>
    <row r="2" ht="14.25" customHeight="1">
      <c r="A2" s="1" t="s">
        <v>111</v>
      </c>
    </row>
    <row r="3" ht="14.25" customHeight="1">
      <c r="A3" s="1" t="s">
        <v>112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</row>
    <row r="4" ht="14.25" customHeight="1">
      <c r="A4" s="1" t="s">
        <v>118</v>
      </c>
      <c r="B4" s="3" t="s">
        <v>119</v>
      </c>
      <c r="C4" s="3" t="s">
        <v>120</v>
      </c>
    </row>
    <row r="5" ht="14.25" customHeight="1">
      <c r="A5" s="1" t="s">
        <v>121</v>
      </c>
      <c r="B5" s="3" t="s">
        <v>122</v>
      </c>
      <c r="C5" s="3" t="s">
        <v>123</v>
      </c>
      <c r="D5" s="3" t="s">
        <v>124</v>
      </c>
    </row>
    <row r="6" ht="14.25" customHeight="1">
      <c r="A6" s="1" t="s">
        <v>125</v>
      </c>
    </row>
    <row r="7" ht="14.25" customHeight="1">
      <c r="A7" s="1" t="s">
        <v>126</v>
      </c>
    </row>
    <row r="8" ht="14.25" customHeight="1">
      <c r="A8" s="1" t="s">
        <v>127</v>
      </c>
    </row>
    <row r="9" ht="14.25" customHeight="1">
      <c r="A9" s="1" t="s">
        <v>128</v>
      </c>
    </row>
    <row r="10" ht="14.25" customHeight="1">
      <c r="A10" s="1" t="s">
        <v>129</v>
      </c>
    </row>
    <row r="11" ht="14.25" customHeight="1">
      <c r="A11" s="1" t="s">
        <v>130</v>
      </c>
    </row>
    <row r="12" ht="14.25" customHeight="1">
      <c r="A12" s="1" t="s">
        <v>131</v>
      </c>
    </row>
    <row r="13" ht="14.25" customHeight="1">
      <c r="A13" s="1" t="s">
        <v>132</v>
      </c>
    </row>
    <row r="14" ht="14.25" customHeight="1">
      <c r="A14" s="1" t="s">
        <v>133</v>
      </c>
    </row>
    <row r="15" ht="14.25" customHeight="1">
      <c r="A15" s="1" t="s">
        <v>134</v>
      </c>
    </row>
    <row r="16" ht="14.25" customHeight="1">
      <c r="A16" s="1" t="s">
        <v>135</v>
      </c>
    </row>
    <row r="17" ht="14.25" customHeight="1">
      <c r="A17" s="1" t="s">
        <v>136</v>
      </c>
    </row>
    <row r="18" ht="14.25" customHeight="1">
      <c r="A18" s="1" t="s">
        <v>137</v>
      </c>
    </row>
    <row r="19" ht="14.25" customHeight="1">
      <c r="A19" s="1" t="s">
        <v>138</v>
      </c>
    </row>
    <row r="20" ht="14.25" customHeight="1">
      <c r="A20" s="1" t="s">
        <v>139</v>
      </c>
    </row>
    <row r="21" ht="14.25" customHeight="1">
      <c r="A21" s="1" t="s">
        <v>140</v>
      </c>
    </row>
    <row r="22" ht="14.25" customHeight="1">
      <c r="A22" s="1" t="s">
        <v>141</v>
      </c>
      <c r="B22" s="3" t="s">
        <v>142</v>
      </c>
      <c r="C22" s="3" t="s">
        <v>143</v>
      </c>
      <c r="D22" s="3" t="s">
        <v>144</v>
      </c>
      <c r="E22" s="3" t="s">
        <v>145</v>
      </c>
    </row>
    <row r="23" ht="14.25" customHeight="1">
      <c r="A23" s="1" t="s">
        <v>146</v>
      </c>
      <c r="B23" s="3" t="s">
        <v>147</v>
      </c>
      <c r="C23" s="3" t="s">
        <v>148</v>
      </c>
      <c r="D23" s="3" t="s">
        <v>149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22.75"/>
    <col customWidth="1" min="3" max="3" width="13.25"/>
    <col customWidth="1" min="4" max="4" width="36.5"/>
    <col customWidth="1" min="5" max="5" width="133.13"/>
    <col customWidth="1" min="6" max="6" width="45.13"/>
    <col customWidth="1" min="7" max="7" width="52.63"/>
    <col customWidth="1" min="8" max="8" width="41.63"/>
    <col customWidth="1" min="9" max="9" width="34.5"/>
    <col customWidth="1" min="10" max="26" width="8.63"/>
  </cols>
  <sheetData>
    <row r="1" ht="14.25" customHeight="1">
      <c r="A1" s="1" t="s">
        <v>150</v>
      </c>
      <c r="B1" s="1" t="s">
        <v>151</v>
      </c>
      <c r="C1" s="1" t="s">
        <v>40</v>
      </c>
      <c r="D1" s="2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ht="14.25" customHeight="1">
      <c r="A2" s="8" t="s">
        <v>158</v>
      </c>
      <c r="B2" s="1" t="s">
        <v>111</v>
      </c>
      <c r="C2" s="3" t="s">
        <v>44</v>
      </c>
      <c r="D2" s="3" t="s">
        <v>159</v>
      </c>
    </row>
    <row r="3" ht="14.25" customHeight="1">
      <c r="A3" s="9" t="s">
        <v>160</v>
      </c>
      <c r="B3" s="1" t="s">
        <v>112</v>
      </c>
      <c r="C3" s="3" t="s">
        <v>44</v>
      </c>
      <c r="D3" s="3" t="s">
        <v>113</v>
      </c>
      <c r="E3" s="3" t="s">
        <v>114</v>
      </c>
      <c r="F3" s="3" t="s">
        <v>115</v>
      </c>
      <c r="G3" s="3" t="s">
        <v>116</v>
      </c>
      <c r="H3" s="3" t="s">
        <v>117</v>
      </c>
    </row>
    <row r="4" ht="14.25" customHeight="1">
      <c r="A4" s="9" t="s">
        <v>161</v>
      </c>
      <c r="B4" s="1" t="s">
        <v>118</v>
      </c>
      <c r="C4" s="3" t="s">
        <v>44</v>
      </c>
      <c r="D4" s="3" t="s">
        <v>119</v>
      </c>
      <c r="E4" s="3" t="s">
        <v>120</v>
      </c>
    </row>
    <row r="5" ht="14.25" customHeight="1">
      <c r="A5" s="9" t="s">
        <v>162</v>
      </c>
      <c r="B5" s="1" t="s">
        <v>121</v>
      </c>
      <c r="C5" s="3" t="s">
        <v>44</v>
      </c>
      <c r="D5" s="3" t="s">
        <v>122</v>
      </c>
      <c r="E5" s="3" t="s">
        <v>123</v>
      </c>
      <c r="F5" s="3" t="s">
        <v>124</v>
      </c>
    </row>
    <row r="6" ht="14.25" customHeight="1">
      <c r="A6" s="9" t="s">
        <v>163</v>
      </c>
      <c r="B6" s="1" t="s">
        <v>125</v>
      </c>
      <c r="C6" s="3" t="s">
        <v>44</v>
      </c>
      <c r="D6" s="3" t="s">
        <v>164</v>
      </c>
      <c r="E6" s="3" t="s">
        <v>165</v>
      </c>
      <c r="F6" s="3" t="s">
        <v>166</v>
      </c>
    </row>
    <row r="7" ht="14.25" customHeight="1">
      <c r="A7" s="9" t="s">
        <v>167</v>
      </c>
      <c r="B7" s="1" t="s">
        <v>126</v>
      </c>
      <c r="C7" s="3" t="s">
        <v>44</v>
      </c>
      <c r="D7" s="3" t="s">
        <v>168</v>
      </c>
      <c r="E7" s="3" t="s">
        <v>169</v>
      </c>
      <c r="F7" s="3" t="s">
        <v>170</v>
      </c>
    </row>
    <row r="8" ht="14.25" customHeight="1">
      <c r="A8" s="10" t="s">
        <v>171</v>
      </c>
      <c r="B8" s="11" t="s">
        <v>127</v>
      </c>
      <c r="C8" s="3" t="s">
        <v>44</v>
      </c>
    </row>
    <row r="9" ht="14.25" customHeight="1">
      <c r="A9" s="9" t="s">
        <v>172</v>
      </c>
      <c r="B9" s="1" t="s">
        <v>128</v>
      </c>
      <c r="C9" s="3" t="s">
        <v>44</v>
      </c>
      <c r="D9" s="3" t="s">
        <v>173</v>
      </c>
      <c r="E9" s="3" t="s">
        <v>174</v>
      </c>
      <c r="F9" s="3" t="s">
        <v>175</v>
      </c>
      <c r="G9" s="3" t="s">
        <v>176</v>
      </c>
      <c r="I9" s="4" t="s">
        <v>177</v>
      </c>
    </row>
    <row r="10" ht="14.25" customHeight="1">
      <c r="A10" s="9" t="s">
        <v>178</v>
      </c>
      <c r="B10" s="1" t="s">
        <v>129</v>
      </c>
      <c r="C10" s="3" t="s">
        <v>44</v>
      </c>
      <c r="D10" s="3" t="s">
        <v>179</v>
      </c>
      <c r="E10" s="3" t="s">
        <v>180</v>
      </c>
    </row>
    <row r="11" ht="14.25" customHeight="1">
      <c r="A11" s="9" t="s">
        <v>181</v>
      </c>
      <c r="B11" s="1" t="s">
        <v>130</v>
      </c>
      <c r="C11" s="3" t="s">
        <v>44</v>
      </c>
      <c r="D11" s="3" t="s">
        <v>182</v>
      </c>
      <c r="E11" s="3" t="s">
        <v>183</v>
      </c>
      <c r="F11" s="3" t="s">
        <v>184</v>
      </c>
      <c r="G11" s="3" t="s">
        <v>185</v>
      </c>
      <c r="H11" s="3" t="s">
        <v>186</v>
      </c>
      <c r="I11" s="4" t="s">
        <v>177</v>
      </c>
    </row>
    <row r="12" ht="14.25" customHeight="1">
      <c r="A12" s="9" t="s">
        <v>187</v>
      </c>
      <c r="B12" s="1" t="s">
        <v>131</v>
      </c>
      <c r="C12" s="3" t="s">
        <v>44</v>
      </c>
      <c r="D12" s="3" t="s">
        <v>188</v>
      </c>
      <c r="E12" s="3" t="s">
        <v>189</v>
      </c>
      <c r="F12" s="3" t="s">
        <v>190</v>
      </c>
      <c r="G12" s="3" t="s">
        <v>191</v>
      </c>
      <c r="H12" s="3" t="s">
        <v>192</v>
      </c>
    </row>
    <row r="13" ht="14.25" customHeight="1">
      <c r="A13" s="9" t="s">
        <v>193</v>
      </c>
      <c r="B13" s="1" t="s">
        <v>132</v>
      </c>
      <c r="C13" s="3" t="s">
        <v>44</v>
      </c>
      <c r="D13" s="3" t="s">
        <v>194</v>
      </c>
      <c r="E13" s="3" t="s">
        <v>195</v>
      </c>
      <c r="F13" s="3" t="s">
        <v>189</v>
      </c>
      <c r="G13" s="3" t="s">
        <v>196</v>
      </c>
    </row>
    <row r="14" ht="14.25" customHeight="1">
      <c r="A14" s="9" t="s">
        <v>197</v>
      </c>
      <c r="B14" s="1" t="s">
        <v>133</v>
      </c>
      <c r="C14" s="3" t="s">
        <v>44</v>
      </c>
      <c r="D14" s="3" t="s">
        <v>198</v>
      </c>
      <c r="E14" s="3" t="s">
        <v>199</v>
      </c>
      <c r="F14" s="3" t="s">
        <v>200</v>
      </c>
      <c r="G14" s="3" t="s">
        <v>201</v>
      </c>
      <c r="H14" s="1" t="s">
        <v>177</v>
      </c>
    </row>
    <row r="15" ht="14.25" customHeight="1">
      <c r="A15" s="9" t="s">
        <v>202</v>
      </c>
      <c r="B15" s="1" t="s">
        <v>134</v>
      </c>
      <c r="C15" s="3" t="s">
        <v>44</v>
      </c>
      <c r="D15" s="3" t="s">
        <v>203</v>
      </c>
      <c r="E15" s="3" t="s">
        <v>204</v>
      </c>
      <c r="F15" s="3" t="s">
        <v>205</v>
      </c>
      <c r="G15" s="3" t="s">
        <v>206</v>
      </c>
    </row>
    <row r="16" ht="14.25" customHeight="1">
      <c r="A16" s="9" t="s">
        <v>207</v>
      </c>
      <c r="B16" s="1" t="s">
        <v>135</v>
      </c>
      <c r="C16" s="3" t="s">
        <v>44</v>
      </c>
      <c r="D16" s="3" t="s">
        <v>208</v>
      </c>
      <c r="E16" s="3" t="s">
        <v>209</v>
      </c>
    </row>
    <row r="17" ht="14.25" customHeight="1">
      <c r="A17" s="9" t="s">
        <v>210</v>
      </c>
      <c r="B17" s="1" t="s">
        <v>136</v>
      </c>
      <c r="C17" s="3" t="s">
        <v>44</v>
      </c>
      <c r="D17" s="3" t="s">
        <v>211</v>
      </c>
      <c r="E17" s="3" t="s">
        <v>212</v>
      </c>
      <c r="F17" s="3" t="s">
        <v>213</v>
      </c>
      <c r="H17" s="12" t="s">
        <v>214</v>
      </c>
    </row>
    <row r="18" ht="14.25" customHeight="1">
      <c r="A18" s="9" t="s">
        <v>215</v>
      </c>
      <c r="B18" s="1" t="s">
        <v>137</v>
      </c>
      <c r="C18" s="3" t="s">
        <v>44</v>
      </c>
      <c r="D18" s="3" t="s">
        <v>216</v>
      </c>
      <c r="E18" s="3" t="s">
        <v>217</v>
      </c>
      <c r="F18" s="3" t="s">
        <v>218</v>
      </c>
      <c r="G18" s="3" t="s">
        <v>219</v>
      </c>
    </row>
    <row r="19" ht="14.25" customHeight="1">
      <c r="A19" s="9" t="s">
        <v>220</v>
      </c>
      <c r="B19" s="1" t="s">
        <v>138</v>
      </c>
      <c r="C19" s="3" t="s">
        <v>44</v>
      </c>
      <c r="D19" s="3" t="s">
        <v>221</v>
      </c>
      <c r="E19" s="3" t="s">
        <v>222</v>
      </c>
      <c r="F19" s="3" t="s">
        <v>223</v>
      </c>
    </row>
    <row r="20" ht="14.25" customHeight="1">
      <c r="A20" s="9" t="s">
        <v>224</v>
      </c>
      <c r="B20" s="1" t="s">
        <v>139</v>
      </c>
      <c r="C20" s="3" t="s">
        <v>44</v>
      </c>
      <c r="D20" s="3" t="s">
        <v>225</v>
      </c>
      <c r="E20" s="3" t="s">
        <v>226</v>
      </c>
      <c r="F20" s="3" t="s">
        <v>227</v>
      </c>
      <c r="G20" s="3" t="s">
        <v>228</v>
      </c>
      <c r="H20" s="3" t="s">
        <v>229</v>
      </c>
    </row>
    <row r="21" ht="14.25" customHeight="1">
      <c r="A21" s="9" t="s">
        <v>230</v>
      </c>
      <c r="B21" s="1" t="s">
        <v>140</v>
      </c>
      <c r="C21" s="3" t="s">
        <v>44</v>
      </c>
      <c r="D21" s="3" t="s">
        <v>231</v>
      </c>
      <c r="E21" s="3" t="s">
        <v>232</v>
      </c>
      <c r="F21" s="3" t="s">
        <v>233</v>
      </c>
      <c r="G21" s="3" t="s">
        <v>234</v>
      </c>
      <c r="H21" s="12" t="s">
        <v>177</v>
      </c>
    </row>
    <row r="22" ht="14.25" customHeight="1">
      <c r="A22" s="9" t="s">
        <v>235</v>
      </c>
      <c r="B22" s="1" t="s">
        <v>141</v>
      </c>
      <c r="C22" s="3" t="s">
        <v>44</v>
      </c>
      <c r="D22" s="3" t="s">
        <v>142</v>
      </c>
      <c r="E22" s="3" t="s">
        <v>143</v>
      </c>
      <c r="F22" s="3" t="s">
        <v>144</v>
      </c>
      <c r="G22" s="3" t="s">
        <v>145</v>
      </c>
      <c r="I22" s="13" t="s">
        <v>177</v>
      </c>
    </row>
    <row r="23" ht="14.25" customHeight="1">
      <c r="A23" s="9" t="s">
        <v>236</v>
      </c>
      <c r="B23" s="1" t="s">
        <v>146</v>
      </c>
      <c r="C23" s="3" t="s">
        <v>44</v>
      </c>
      <c r="D23" s="3" t="s">
        <v>147</v>
      </c>
      <c r="E23" s="3" t="s">
        <v>148</v>
      </c>
      <c r="F23" s="3" t="s">
        <v>149</v>
      </c>
    </row>
    <row r="24" ht="14.25" customHeight="1">
      <c r="A24" s="9" t="s">
        <v>237</v>
      </c>
      <c r="B24" s="1" t="s">
        <v>98</v>
      </c>
      <c r="C24" s="3" t="s">
        <v>42</v>
      </c>
      <c r="D24" s="3" t="s">
        <v>99</v>
      </c>
      <c r="E24" s="3" t="s">
        <v>100</v>
      </c>
      <c r="F24" s="3" t="s">
        <v>101</v>
      </c>
      <c r="G24" s="3" t="s">
        <v>102</v>
      </c>
      <c r="H24" s="3" t="s">
        <v>103</v>
      </c>
      <c r="I24" s="3" t="s">
        <v>104</v>
      </c>
    </row>
    <row r="25" ht="14.25" customHeight="1">
      <c r="A25" s="9" t="s">
        <v>238</v>
      </c>
      <c r="B25" s="1" t="s">
        <v>105</v>
      </c>
      <c r="C25" s="3" t="s">
        <v>42</v>
      </c>
      <c r="D25" s="3" t="s">
        <v>239</v>
      </c>
      <c r="E25" s="3" t="s">
        <v>240</v>
      </c>
    </row>
    <row r="26" ht="14.25" customHeight="1">
      <c r="A26" s="9" t="s">
        <v>241</v>
      </c>
      <c r="B26" s="1" t="s">
        <v>106</v>
      </c>
      <c r="C26" s="3" t="s">
        <v>42</v>
      </c>
      <c r="D26" s="3" t="s">
        <v>225</v>
      </c>
      <c r="E26" s="3" t="s">
        <v>242</v>
      </c>
    </row>
    <row r="27" ht="14.25" customHeight="1">
      <c r="A27" s="9" t="s">
        <v>243</v>
      </c>
      <c r="B27" s="1" t="s">
        <v>107</v>
      </c>
      <c r="C27" s="3" t="s">
        <v>42</v>
      </c>
      <c r="D27" s="3" t="s">
        <v>244</v>
      </c>
      <c r="E27" s="3" t="s">
        <v>245</v>
      </c>
      <c r="F27" s="3" t="s">
        <v>246</v>
      </c>
    </row>
    <row r="28" ht="14.25" customHeight="1">
      <c r="A28" s="9" t="s">
        <v>247</v>
      </c>
      <c r="B28" s="1" t="s">
        <v>108</v>
      </c>
      <c r="C28" s="3" t="s">
        <v>42</v>
      </c>
      <c r="D28" s="6" t="s">
        <v>225</v>
      </c>
      <c r="E28" s="3" t="s">
        <v>248</v>
      </c>
      <c r="F28" s="3" t="s">
        <v>249</v>
      </c>
      <c r="G28" s="3" t="s">
        <v>250</v>
      </c>
      <c r="H28" s="3" t="s">
        <v>251</v>
      </c>
    </row>
    <row r="29" ht="14.25" customHeight="1">
      <c r="A29" s="9" t="s">
        <v>252</v>
      </c>
      <c r="B29" s="1" t="s">
        <v>109</v>
      </c>
      <c r="C29" s="3" t="s">
        <v>42</v>
      </c>
      <c r="D29" s="3" t="s">
        <v>253</v>
      </c>
      <c r="E29" s="3" t="s">
        <v>254</v>
      </c>
    </row>
    <row r="30" ht="14.25" customHeight="1">
      <c r="A30" s="9" t="s">
        <v>255</v>
      </c>
      <c r="B30" s="1" t="s">
        <v>110</v>
      </c>
      <c r="C30" s="3" t="s">
        <v>42</v>
      </c>
      <c r="D30" s="3" t="s">
        <v>256</v>
      </c>
      <c r="E30" s="3" t="s">
        <v>257</v>
      </c>
      <c r="F30" s="3" t="s">
        <v>246</v>
      </c>
    </row>
    <row r="31" ht="14.25" customHeight="1">
      <c r="A31" s="9" t="s">
        <v>258</v>
      </c>
      <c r="B31" s="1" t="s">
        <v>87</v>
      </c>
      <c r="C31" s="3" t="s">
        <v>43</v>
      </c>
      <c r="D31" s="3" t="s">
        <v>259</v>
      </c>
      <c r="E31" s="3" t="s">
        <v>148</v>
      </c>
      <c r="F31" s="3" t="s">
        <v>260</v>
      </c>
      <c r="G31" s="3" t="s">
        <v>261</v>
      </c>
      <c r="H31" s="3" t="s">
        <v>262</v>
      </c>
    </row>
    <row r="32" ht="14.25" customHeight="1">
      <c r="A32" s="9" t="s">
        <v>263</v>
      </c>
      <c r="B32" s="1" t="s">
        <v>88</v>
      </c>
      <c r="C32" s="3" t="s">
        <v>43</v>
      </c>
      <c r="D32" s="3" t="s">
        <v>264</v>
      </c>
      <c r="E32" s="3" t="s">
        <v>265</v>
      </c>
      <c r="F32" s="3" t="s">
        <v>266</v>
      </c>
    </row>
    <row r="33" ht="14.25" customHeight="1">
      <c r="A33" s="9" t="s">
        <v>267</v>
      </c>
      <c r="B33" s="1" t="s">
        <v>89</v>
      </c>
      <c r="C33" s="3" t="s">
        <v>43</v>
      </c>
      <c r="D33" s="3" t="s">
        <v>90</v>
      </c>
      <c r="E33" s="3" t="s">
        <v>91</v>
      </c>
    </row>
    <row r="34" ht="14.25" customHeight="1">
      <c r="A34" s="9" t="s">
        <v>268</v>
      </c>
      <c r="B34" s="1" t="s">
        <v>92</v>
      </c>
      <c r="C34" s="3" t="s">
        <v>43</v>
      </c>
      <c r="D34" s="3" t="s">
        <v>269</v>
      </c>
      <c r="E34" s="3" t="s">
        <v>270</v>
      </c>
      <c r="F34" s="3" t="s">
        <v>271</v>
      </c>
      <c r="G34" s="3" t="s">
        <v>272</v>
      </c>
    </row>
    <row r="35" ht="14.25" customHeight="1">
      <c r="A35" s="9" t="s">
        <v>273</v>
      </c>
      <c r="B35" s="1" t="s">
        <v>93</v>
      </c>
      <c r="C35" s="3" t="s">
        <v>43</v>
      </c>
      <c r="D35" s="3" t="s">
        <v>274</v>
      </c>
      <c r="E35" s="3" t="s">
        <v>275</v>
      </c>
    </row>
    <row r="36" ht="14.25" customHeight="1">
      <c r="A36" s="9" t="s">
        <v>276</v>
      </c>
      <c r="B36" s="1" t="s">
        <v>94</v>
      </c>
      <c r="C36" s="3" t="s">
        <v>43</v>
      </c>
      <c r="D36" s="3" t="s">
        <v>277</v>
      </c>
      <c r="E36" s="3" t="s">
        <v>278</v>
      </c>
      <c r="F36" s="3" t="s">
        <v>279</v>
      </c>
    </row>
    <row r="37" ht="14.25" customHeight="1">
      <c r="A37" s="9" t="s">
        <v>280</v>
      </c>
      <c r="B37" s="1" t="s">
        <v>95</v>
      </c>
      <c r="C37" s="3" t="s">
        <v>43</v>
      </c>
      <c r="D37" s="3" t="s">
        <v>99</v>
      </c>
      <c r="I37" s="3" t="s">
        <v>177</v>
      </c>
    </row>
    <row r="38" ht="14.25" customHeight="1">
      <c r="A38" s="9" t="s">
        <v>281</v>
      </c>
      <c r="B38" s="1" t="s">
        <v>96</v>
      </c>
      <c r="C38" s="3" t="s">
        <v>43</v>
      </c>
      <c r="D38" s="3" t="s">
        <v>282</v>
      </c>
      <c r="E38" s="3" t="s">
        <v>283</v>
      </c>
      <c r="I38" s="4" t="s">
        <v>177</v>
      </c>
    </row>
    <row r="39" ht="14.25" customHeight="1">
      <c r="A39" s="9" t="s">
        <v>284</v>
      </c>
      <c r="B39" s="1" t="s">
        <v>97</v>
      </c>
      <c r="C39" s="3" t="s">
        <v>43</v>
      </c>
      <c r="D39" s="3" t="s">
        <v>285</v>
      </c>
      <c r="E39" s="3" t="s">
        <v>286</v>
      </c>
    </row>
    <row r="40" ht="14.25" customHeight="1">
      <c r="A40" s="9" t="s">
        <v>287</v>
      </c>
      <c r="B40" s="1" t="s">
        <v>66</v>
      </c>
      <c r="C40" s="3" t="s">
        <v>41</v>
      </c>
      <c r="D40" s="3" t="s">
        <v>67</v>
      </c>
      <c r="E40" s="3" t="s">
        <v>68</v>
      </c>
      <c r="F40" s="3" t="s">
        <v>69</v>
      </c>
    </row>
    <row r="41" ht="14.25" customHeight="1">
      <c r="A41" s="9" t="s">
        <v>288</v>
      </c>
      <c r="B41" s="1" t="s">
        <v>70</v>
      </c>
      <c r="C41" s="3" t="s">
        <v>41</v>
      </c>
      <c r="D41" s="3" t="s">
        <v>209</v>
      </c>
      <c r="E41" s="6" t="s">
        <v>289</v>
      </c>
      <c r="F41" s="3" t="s">
        <v>290</v>
      </c>
    </row>
    <row r="42" ht="14.25" customHeight="1">
      <c r="A42" s="9" t="s">
        <v>291</v>
      </c>
      <c r="B42" s="1" t="s">
        <v>73</v>
      </c>
      <c r="C42" s="3" t="s">
        <v>41</v>
      </c>
      <c r="D42" s="3" t="s">
        <v>225</v>
      </c>
      <c r="E42" s="3" t="s">
        <v>292</v>
      </c>
      <c r="F42" s="3" t="s">
        <v>293</v>
      </c>
    </row>
    <row r="43" ht="14.25" customHeight="1">
      <c r="A43" s="9" t="s">
        <v>294</v>
      </c>
      <c r="B43" s="1" t="s">
        <v>74</v>
      </c>
      <c r="C43" s="3" t="s">
        <v>41</v>
      </c>
      <c r="D43" s="3" t="s">
        <v>71</v>
      </c>
      <c r="E43" s="3" t="s">
        <v>75</v>
      </c>
      <c r="F43" s="3" t="s">
        <v>76</v>
      </c>
      <c r="I43" s="3" t="s">
        <v>177</v>
      </c>
    </row>
    <row r="44" ht="14.25" customHeight="1">
      <c r="A44" s="9" t="s">
        <v>295</v>
      </c>
      <c r="B44" s="1" t="s">
        <v>77</v>
      </c>
      <c r="C44" s="3" t="s">
        <v>41</v>
      </c>
      <c r="D44" s="3" t="s">
        <v>296</v>
      </c>
      <c r="E44" s="3" t="s">
        <v>297</v>
      </c>
      <c r="F44" s="3" t="s">
        <v>298</v>
      </c>
    </row>
    <row r="45" ht="14.25" customHeight="1">
      <c r="A45" s="9" t="s">
        <v>299</v>
      </c>
      <c r="B45" s="1" t="s">
        <v>78</v>
      </c>
      <c r="C45" s="3" t="s">
        <v>41</v>
      </c>
      <c r="D45" s="3" t="s">
        <v>300</v>
      </c>
      <c r="E45" s="3" t="s">
        <v>301</v>
      </c>
      <c r="F45" s="3" t="s">
        <v>302</v>
      </c>
      <c r="I45" s="4" t="s">
        <v>177</v>
      </c>
    </row>
    <row r="46" ht="14.25" customHeight="1">
      <c r="A46" s="9" t="s">
        <v>303</v>
      </c>
      <c r="B46" s="1" t="s">
        <v>79</v>
      </c>
      <c r="C46" s="3" t="s">
        <v>41</v>
      </c>
      <c r="D46" s="3" t="s">
        <v>304</v>
      </c>
      <c r="E46" s="3" t="s">
        <v>305</v>
      </c>
      <c r="F46" s="3" t="s">
        <v>306</v>
      </c>
    </row>
    <row r="47" ht="14.25" customHeight="1">
      <c r="A47" s="9" t="s">
        <v>307</v>
      </c>
      <c r="B47" s="1" t="s">
        <v>80</v>
      </c>
      <c r="C47" s="3" t="s">
        <v>41</v>
      </c>
      <c r="D47" s="3" t="s">
        <v>308</v>
      </c>
      <c r="E47" s="3" t="s">
        <v>309</v>
      </c>
    </row>
    <row r="48" ht="14.25" customHeight="1">
      <c r="A48" s="9" t="s">
        <v>310</v>
      </c>
      <c r="B48" s="1" t="s">
        <v>81</v>
      </c>
      <c r="C48" s="3" t="s">
        <v>41</v>
      </c>
      <c r="D48" s="3" t="s">
        <v>311</v>
      </c>
    </row>
    <row r="49" ht="14.25" customHeight="1">
      <c r="A49" s="9" t="s">
        <v>312</v>
      </c>
      <c r="B49" s="1" t="s">
        <v>82</v>
      </c>
      <c r="C49" s="3" t="s">
        <v>41</v>
      </c>
      <c r="D49" s="3" t="s">
        <v>209</v>
      </c>
      <c r="E49" s="3" t="s">
        <v>313</v>
      </c>
      <c r="F49" s="3" t="s">
        <v>314</v>
      </c>
    </row>
    <row r="50" ht="14.25" customHeight="1">
      <c r="A50" s="9" t="s">
        <v>315</v>
      </c>
      <c r="B50" s="1" t="s">
        <v>83</v>
      </c>
      <c r="C50" s="3" t="s">
        <v>41</v>
      </c>
      <c r="D50" s="3" t="s">
        <v>316</v>
      </c>
      <c r="E50" s="3" t="s">
        <v>317</v>
      </c>
      <c r="I50" s="12" t="s">
        <v>177</v>
      </c>
    </row>
    <row r="51" ht="14.25" customHeight="1">
      <c r="A51" s="9" t="s">
        <v>318</v>
      </c>
      <c r="B51" s="1" t="s">
        <v>84</v>
      </c>
      <c r="C51" s="3" t="s">
        <v>41</v>
      </c>
      <c r="D51" s="3" t="s">
        <v>285</v>
      </c>
      <c r="E51" s="3" t="s">
        <v>319</v>
      </c>
    </row>
    <row r="52" ht="14.25" customHeight="1">
      <c r="A52" s="9" t="s">
        <v>320</v>
      </c>
      <c r="B52" s="1" t="s">
        <v>85</v>
      </c>
      <c r="C52" s="3" t="s">
        <v>41</v>
      </c>
      <c r="D52" s="3" t="s">
        <v>209</v>
      </c>
      <c r="E52" s="3" t="s">
        <v>321</v>
      </c>
      <c r="F52" s="3" t="s">
        <v>322</v>
      </c>
    </row>
    <row r="53" ht="14.25" customHeight="1">
      <c r="A53" s="9" t="s">
        <v>323</v>
      </c>
      <c r="B53" s="1" t="s">
        <v>86</v>
      </c>
      <c r="C53" s="3" t="s">
        <v>41</v>
      </c>
      <c r="D53" s="3" t="s">
        <v>324</v>
      </c>
      <c r="E53" s="3" t="s">
        <v>325</v>
      </c>
      <c r="F53" s="3" t="s">
        <v>326</v>
      </c>
      <c r="G53" s="3" t="s">
        <v>327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53"/>
  <printOptions/>
  <pageMargins bottom="0.315277777777778" footer="0.0" header="0.0" left="0.511805555555555" right="0.511805555555555" top="0.31527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" width="33.13"/>
    <col customWidth="1" min="3" max="3" width="13.38"/>
    <col customWidth="1" hidden="1" min="4" max="4" width="9.13"/>
    <col customWidth="1" min="5" max="5" width="15.63"/>
    <col customWidth="1" min="6" max="6" width="9.13"/>
    <col customWidth="1" min="7" max="7" width="12.88"/>
    <col customWidth="1" min="8" max="8" width="18.13"/>
    <col customWidth="1" min="9" max="26" width="8.63"/>
  </cols>
  <sheetData>
    <row r="1" ht="13.5" customHeight="1">
      <c r="A1" s="1" t="s">
        <v>328</v>
      </c>
      <c r="B1" s="1" t="s">
        <v>329</v>
      </c>
      <c r="C1" s="1" t="s">
        <v>39</v>
      </c>
      <c r="D1" s="11" t="s">
        <v>45</v>
      </c>
      <c r="E1" s="2" t="s">
        <v>45</v>
      </c>
      <c r="F1" s="2" t="s">
        <v>50</v>
      </c>
      <c r="G1" s="14" t="s">
        <v>56</v>
      </c>
      <c r="H1" s="2" t="s">
        <v>60</v>
      </c>
    </row>
    <row r="2" ht="13.5" hidden="1" customHeight="1">
      <c r="A2" s="15" t="s">
        <v>111</v>
      </c>
      <c r="B2" s="8" t="s">
        <v>158</v>
      </c>
      <c r="C2" s="16" t="s">
        <v>330</v>
      </c>
      <c r="D2" s="17"/>
      <c r="E2" s="17" t="s">
        <v>331</v>
      </c>
      <c r="F2" s="17" t="s">
        <v>331</v>
      </c>
      <c r="G2" s="17" t="s">
        <v>331</v>
      </c>
      <c r="H2" s="17" t="s">
        <v>331</v>
      </c>
    </row>
    <row r="3" ht="13.5" hidden="1" customHeight="1">
      <c r="A3" s="1" t="s">
        <v>112</v>
      </c>
      <c r="B3" s="9" t="s">
        <v>160</v>
      </c>
      <c r="C3" s="3" t="s">
        <v>44</v>
      </c>
      <c r="E3" s="4" t="s">
        <v>47</v>
      </c>
      <c r="F3" s="4" t="s">
        <v>53</v>
      </c>
      <c r="G3" s="4" t="s">
        <v>332</v>
      </c>
      <c r="H3" s="4" t="s">
        <v>62</v>
      </c>
    </row>
    <row r="4" ht="13.5" hidden="1" customHeight="1">
      <c r="A4" s="1" t="s">
        <v>118</v>
      </c>
      <c r="B4" s="9" t="s">
        <v>161</v>
      </c>
      <c r="C4" s="3" t="s">
        <v>44</v>
      </c>
      <c r="E4" s="4" t="s">
        <v>47</v>
      </c>
      <c r="F4" s="4" t="s">
        <v>53</v>
      </c>
      <c r="G4" s="4" t="s">
        <v>332</v>
      </c>
      <c r="H4" s="4" t="s">
        <v>62</v>
      </c>
    </row>
    <row r="5" ht="13.5" hidden="1" customHeight="1">
      <c r="A5" s="1" t="s">
        <v>121</v>
      </c>
      <c r="B5" s="9" t="s">
        <v>162</v>
      </c>
      <c r="C5" s="3" t="s">
        <v>44</v>
      </c>
      <c r="E5" s="3" t="s">
        <v>47</v>
      </c>
      <c r="F5" s="3" t="s">
        <v>53</v>
      </c>
      <c r="G5" s="3" t="s">
        <v>332</v>
      </c>
      <c r="H5" s="3" t="s">
        <v>62</v>
      </c>
    </row>
    <row r="6" ht="13.5" hidden="1" customHeight="1">
      <c r="A6" s="1" t="s">
        <v>125</v>
      </c>
      <c r="B6" s="9" t="s">
        <v>163</v>
      </c>
      <c r="C6" s="3" t="s">
        <v>44</v>
      </c>
      <c r="E6" s="3" t="s">
        <v>47</v>
      </c>
      <c r="F6" s="3" t="s">
        <v>53</v>
      </c>
      <c r="G6" s="3" t="s">
        <v>332</v>
      </c>
      <c r="H6" s="3" t="s">
        <v>62</v>
      </c>
    </row>
    <row r="7" ht="13.5" hidden="1" customHeight="1">
      <c r="A7" s="1" t="s">
        <v>126</v>
      </c>
      <c r="B7" s="9" t="s">
        <v>167</v>
      </c>
      <c r="C7" s="3" t="s">
        <v>44</v>
      </c>
      <c r="E7" s="4" t="s">
        <v>333</v>
      </c>
      <c r="F7" s="4" t="s">
        <v>53</v>
      </c>
      <c r="G7" s="4" t="s">
        <v>332</v>
      </c>
      <c r="H7" s="4" t="s">
        <v>54</v>
      </c>
    </row>
    <row r="8" ht="13.5" hidden="1" customHeight="1">
      <c r="A8" s="11" t="s">
        <v>127</v>
      </c>
      <c r="B8" s="10" t="s">
        <v>171</v>
      </c>
      <c r="C8" s="4" t="s">
        <v>330</v>
      </c>
    </row>
    <row r="9" ht="13.5" hidden="1" customHeight="1">
      <c r="A9" s="1" t="s">
        <v>128</v>
      </c>
      <c r="B9" s="9" t="s">
        <v>172</v>
      </c>
      <c r="C9" s="3" t="s">
        <v>44</v>
      </c>
      <c r="E9" s="4" t="s">
        <v>47</v>
      </c>
      <c r="F9" s="4" t="s">
        <v>53</v>
      </c>
      <c r="G9" s="4" t="s">
        <v>334</v>
      </c>
      <c r="H9" s="4" t="s">
        <v>54</v>
      </c>
    </row>
    <row r="10" ht="13.5" hidden="1" customHeight="1">
      <c r="A10" s="1" t="s">
        <v>129</v>
      </c>
      <c r="B10" s="9" t="s">
        <v>178</v>
      </c>
      <c r="C10" s="3" t="s">
        <v>44</v>
      </c>
      <c r="E10" s="3" t="s">
        <v>333</v>
      </c>
      <c r="F10" s="3" t="s">
        <v>52</v>
      </c>
      <c r="G10" s="3" t="s">
        <v>332</v>
      </c>
      <c r="H10" s="3" t="s">
        <v>63</v>
      </c>
    </row>
    <row r="11" ht="13.5" hidden="1" customHeight="1">
      <c r="A11" s="1" t="s">
        <v>130</v>
      </c>
      <c r="B11" s="9" t="s">
        <v>181</v>
      </c>
      <c r="C11" s="3" t="s">
        <v>44</v>
      </c>
      <c r="E11" s="4" t="s">
        <v>333</v>
      </c>
      <c r="F11" s="4" t="s">
        <v>53</v>
      </c>
      <c r="G11" s="4" t="s">
        <v>332</v>
      </c>
      <c r="H11" s="4" t="s">
        <v>63</v>
      </c>
    </row>
    <row r="12" ht="13.5" hidden="1" customHeight="1">
      <c r="A12" s="1" t="s">
        <v>131</v>
      </c>
      <c r="B12" s="9" t="s">
        <v>187</v>
      </c>
      <c r="C12" s="3" t="s">
        <v>44</v>
      </c>
      <c r="E12" s="4" t="s">
        <v>47</v>
      </c>
      <c r="F12" s="4" t="s">
        <v>53</v>
      </c>
      <c r="G12" s="4" t="s">
        <v>332</v>
      </c>
      <c r="H12" s="4" t="s">
        <v>63</v>
      </c>
    </row>
    <row r="13" ht="13.5" hidden="1" customHeight="1">
      <c r="A13" s="1" t="s">
        <v>132</v>
      </c>
      <c r="B13" s="9" t="s">
        <v>193</v>
      </c>
      <c r="C13" s="3" t="s">
        <v>44</v>
      </c>
      <c r="E13" s="4" t="s">
        <v>47</v>
      </c>
      <c r="F13" s="4" t="s">
        <v>53</v>
      </c>
      <c r="G13" s="4" t="s">
        <v>332</v>
      </c>
      <c r="H13" s="4" t="s">
        <v>63</v>
      </c>
    </row>
    <row r="14" ht="13.5" hidden="1" customHeight="1">
      <c r="A14" s="1" t="s">
        <v>133</v>
      </c>
      <c r="B14" s="9" t="s">
        <v>197</v>
      </c>
      <c r="C14" s="3" t="s">
        <v>44</v>
      </c>
      <c r="E14" s="3" t="s">
        <v>47</v>
      </c>
      <c r="F14" s="3" t="s">
        <v>53</v>
      </c>
      <c r="G14" s="3" t="s">
        <v>332</v>
      </c>
      <c r="H14" s="3" t="s">
        <v>62</v>
      </c>
    </row>
    <row r="15" ht="13.5" hidden="1" customHeight="1">
      <c r="A15" s="1" t="s">
        <v>134</v>
      </c>
      <c r="B15" s="9" t="s">
        <v>202</v>
      </c>
      <c r="C15" s="3" t="s">
        <v>44</v>
      </c>
      <c r="E15" s="3" t="s">
        <v>47</v>
      </c>
      <c r="F15" s="3" t="s">
        <v>54</v>
      </c>
      <c r="G15" s="3" t="s">
        <v>332</v>
      </c>
      <c r="H15" s="3" t="s">
        <v>62</v>
      </c>
    </row>
    <row r="16" ht="13.5" hidden="1" customHeight="1">
      <c r="A16" s="1" t="s">
        <v>135</v>
      </c>
      <c r="B16" s="9" t="s">
        <v>207</v>
      </c>
      <c r="C16" s="3" t="s">
        <v>44</v>
      </c>
      <c r="E16" s="4" t="s">
        <v>47</v>
      </c>
      <c r="F16" s="4" t="s">
        <v>54</v>
      </c>
      <c r="G16" s="4" t="s">
        <v>332</v>
      </c>
      <c r="H16" s="4" t="s">
        <v>63</v>
      </c>
    </row>
    <row r="17" ht="13.5" hidden="1" customHeight="1">
      <c r="A17" s="1" t="s">
        <v>136</v>
      </c>
      <c r="B17" s="9" t="s">
        <v>210</v>
      </c>
      <c r="C17" s="3" t="s">
        <v>44</v>
      </c>
      <c r="E17" s="4" t="s">
        <v>47</v>
      </c>
      <c r="F17" s="4" t="s">
        <v>53</v>
      </c>
      <c r="G17" s="4" t="s">
        <v>332</v>
      </c>
      <c r="H17" s="4" t="s">
        <v>54</v>
      </c>
    </row>
    <row r="18" ht="13.5" hidden="1" customHeight="1">
      <c r="A18" s="1" t="s">
        <v>137</v>
      </c>
      <c r="B18" s="9" t="s">
        <v>215</v>
      </c>
      <c r="C18" s="3" t="s">
        <v>44</v>
      </c>
      <c r="E18" s="4" t="s">
        <v>333</v>
      </c>
      <c r="F18" s="4" t="s">
        <v>53</v>
      </c>
      <c r="G18" s="4" t="s">
        <v>332</v>
      </c>
      <c r="H18" s="4" t="s">
        <v>54</v>
      </c>
    </row>
    <row r="19" ht="13.5" hidden="1" customHeight="1">
      <c r="A19" s="1" t="s">
        <v>138</v>
      </c>
      <c r="B19" s="9" t="s">
        <v>220</v>
      </c>
      <c r="C19" s="3" t="s">
        <v>44</v>
      </c>
      <c r="E19" s="4" t="s">
        <v>333</v>
      </c>
      <c r="F19" s="4" t="s">
        <v>54</v>
      </c>
      <c r="G19" s="4" t="s">
        <v>334</v>
      </c>
      <c r="H19" s="4" t="s">
        <v>54</v>
      </c>
    </row>
    <row r="20" ht="13.5" hidden="1" customHeight="1">
      <c r="A20" s="1" t="s">
        <v>139</v>
      </c>
      <c r="B20" s="9" t="s">
        <v>224</v>
      </c>
      <c r="C20" s="3" t="s">
        <v>44</v>
      </c>
      <c r="E20" s="4" t="s">
        <v>47</v>
      </c>
      <c r="F20" s="4" t="s">
        <v>53</v>
      </c>
      <c r="G20" s="4" t="s">
        <v>332</v>
      </c>
      <c r="H20" s="4" t="s">
        <v>54</v>
      </c>
    </row>
    <row r="21" ht="13.5" hidden="1" customHeight="1">
      <c r="A21" s="1" t="s">
        <v>140</v>
      </c>
      <c r="B21" s="9" t="s">
        <v>230</v>
      </c>
      <c r="C21" s="3" t="s">
        <v>44</v>
      </c>
      <c r="E21" s="4" t="s">
        <v>333</v>
      </c>
      <c r="F21" s="4" t="s">
        <v>53</v>
      </c>
      <c r="G21" s="4" t="s">
        <v>334</v>
      </c>
      <c r="H21" s="4" t="s">
        <v>63</v>
      </c>
    </row>
    <row r="22" ht="13.5" hidden="1" customHeight="1">
      <c r="A22" s="1" t="s">
        <v>141</v>
      </c>
      <c r="B22" s="9" t="s">
        <v>235</v>
      </c>
      <c r="C22" s="3" t="s">
        <v>44</v>
      </c>
      <c r="E22" s="3" t="s">
        <v>333</v>
      </c>
      <c r="F22" s="3" t="s">
        <v>53</v>
      </c>
      <c r="G22" s="3" t="s">
        <v>332</v>
      </c>
      <c r="H22" s="4" t="s">
        <v>54</v>
      </c>
    </row>
    <row r="23" ht="13.5" hidden="1" customHeight="1">
      <c r="A23" s="1" t="s">
        <v>146</v>
      </c>
      <c r="B23" s="9" t="s">
        <v>236</v>
      </c>
      <c r="C23" s="3" t="s">
        <v>44</v>
      </c>
      <c r="E23" s="3" t="s">
        <v>333</v>
      </c>
      <c r="F23" s="3" t="s">
        <v>53</v>
      </c>
      <c r="G23" s="3" t="s">
        <v>332</v>
      </c>
      <c r="H23" s="3" t="s">
        <v>63</v>
      </c>
    </row>
    <row r="24" ht="13.5" customHeight="1">
      <c r="A24" s="1" t="s">
        <v>98</v>
      </c>
      <c r="B24" s="9" t="s">
        <v>237</v>
      </c>
      <c r="C24" s="3" t="s">
        <v>42</v>
      </c>
      <c r="E24" s="3" t="s">
        <v>333</v>
      </c>
      <c r="F24" s="3" t="s">
        <v>53</v>
      </c>
      <c r="G24" s="3" t="s">
        <v>332</v>
      </c>
      <c r="H24" s="3" t="s">
        <v>62</v>
      </c>
    </row>
    <row r="25" ht="13.5" customHeight="1">
      <c r="A25" s="1" t="s">
        <v>105</v>
      </c>
      <c r="B25" s="9" t="s">
        <v>238</v>
      </c>
      <c r="C25" s="3" t="s">
        <v>42</v>
      </c>
      <c r="E25" s="4" t="s">
        <v>333</v>
      </c>
      <c r="F25" s="4" t="s">
        <v>53</v>
      </c>
      <c r="G25" s="4" t="s">
        <v>332</v>
      </c>
      <c r="H25" s="4" t="s">
        <v>63</v>
      </c>
    </row>
    <row r="26" ht="13.5" customHeight="1">
      <c r="A26" s="1" t="s">
        <v>106</v>
      </c>
      <c r="B26" s="9" t="s">
        <v>241</v>
      </c>
      <c r="C26" s="3" t="s">
        <v>42</v>
      </c>
      <c r="E26" s="4" t="s">
        <v>333</v>
      </c>
      <c r="F26" s="4" t="s">
        <v>54</v>
      </c>
      <c r="G26" s="4" t="s">
        <v>332</v>
      </c>
      <c r="H26" s="4" t="s">
        <v>62</v>
      </c>
    </row>
    <row r="27" ht="13.5" customHeight="1">
      <c r="A27" s="1" t="s">
        <v>107</v>
      </c>
      <c r="B27" s="9" t="s">
        <v>243</v>
      </c>
      <c r="C27" s="3" t="s">
        <v>42</v>
      </c>
      <c r="E27" s="4" t="s">
        <v>333</v>
      </c>
      <c r="F27" s="4" t="s">
        <v>53</v>
      </c>
      <c r="G27" s="4" t="s">
        <v>332</v>
      </c>
      <c r="H27" s="4" t="s">
        <v>62</v>
      </c>
    </row>
    <row r="28" ht="13.5" customHeight="1">
      <c r="A28" s="1" t="s">
        <v>108</v>
      </c>
      <c r="B28" s="9" t="s">
        <v>247</v>
      </c>
      <c r="C28" s="3" t="s">
        <v>42</v>
      </c>
      <c r="E28" s="4" t="s">
        <v>47</v>
      </c>
      <c r="F28" s="4" t="s">
        <v>53</v>
      </c>
      <c r="G28" s="4" t="s">
        <v>332</v>
      </c>
      <c r="H28" s="4" t="s">
        <v>54</v>
      </c>
    </row>
    <row r="29" ht="13.5" customHeight="1">
      <c r="A29" s="1" t="s">
        <v>109</v>
      </c>
      <c r="B29" s="9" t="s">
        <v>252</v>
      </c>
      <c r="C29" s="3" t="s">
        <v>42</v>
      </c>
      <c r="E29" s="4" t="s">
        <v>333</v>
      </c>
      <c r="F29" s="4" t="s">
        <v>55</v>
      </c>
      <c r="G29" s="4" t="s">
        <v>332</v>
      </c>
      <c r="H29" s="4" t="s">
        <v>55</v>
      </c>
    </row>
    <row r="30" ht="13.5" customHeight="1">
      <c r="A30" s="1" t="s">
        <v>110</v>
      </c>
      <c r="B30" s="9" t="s">
        <v>255</v>
      </c>
      <c r="C30" s="3" t="s">
        <v>42</v>
      </c>
      <c r="E30" s="4" t="s">
        <v>333</v>
      </c>
      <c r="F30" s="4" t="s">
        <v>53</v>
      </c>
      <c r="G30" s="4" t="s">
        <v>332</v>
      </c>
      <c r="H30" s="4" t="s">
        <v>63</v>
      </c>
    </row>
    <row r="31" ht="13.5" hidden="1" customHeight="1">
      <c r="A31" s="1" t="s">
        <v>87</v>
      </c>
      <c r="B31" s="9" t="s">
        <v>258</v>
      </c>
      <c r="C31" s="3" t="s">
        <v>43</v>
      </c>
      <c r="E31" s="4" t="s">
        <v>47</v>
      </c>
      <c r="F31" s="4" t="s">
        <v>53</v>
      </c>
      <c r="G31" s="4" t="s">
        <v>332</v>
      </c>
      <c r="H31" s="4" t="s">
        <v>63</v>
      </c>
    </row>
    <row r="32" ht="13.5" hidden="1" customHeight="1">
      <c r="A32" s="1" t="s">
        <v>88</v>
      </c>
      <c r="B32" s="9" t="s">
        <v>263</v>
      </c>
      <c r="C32" s="3" t="s">
        <v>43</v>
      </c>
      <c r="E32" s="3" t="s">
        <v>47</v>
      </c>
      <c r="F32" s="3" t="s">
        <v>54</v>
      </c>
      <c r="G32" s="3" t="s">
        <v>332</v>
      </c>
      <c r="H32" s="3" t="s">
        <v>55</v>
      </c>
    </row>
    <row r="33" ht="13.5" hidden="1" customHeight="1">
      <c r="A33" s="1" t="s">
        <v>89</v>
      </c>
      <c r="B33" s="9" t="s">
        <v>267</v>
      </c>
      <c r="C33" s="3" t="s">
        <v>43</v>
      </c>
      <c r="E33" s="4" t="s">
        <v>333</v>
      </c>
      <c r="F33" s="4" t="s">
        <v>53</v>
      </c>
      <c r="G33" s="4" t="s">
        <v>332</v>
      </c>
      <c r="H33" s="4" t="s">
        <v>63</v>
      </c>
    </row>
    <row r="34" ht="13.5" hidden="1" customHeight="1">
      <c r="A34" s="1" t="s">
        <v>92</v>
      </c>
      <c r="B34" s="9" t="s">
        <v>268</v>
      </c>
      <c r="C34" s="3" t="s">
        <v>43</v>
      </c>
      <c r="E34" s="4" t="s">
        <v>333</v>
      </c>
      <c r="F34" s="4" t="s">
        <v>54</v>
      </c>
      <c r="G34" s="4" t="s">
        <v>334</v>
      </c>
      <c r="H34" s="4" t="s">
        <v>54</v>
      </c>
    </row>
    <row r="35" ht="13.5" hidden="1" customHeight="1">
      <c r="A35" s="1" t="s">
        <v>93</v>
      </c>
      <c r="B35" s="9" t="s">
        <v>273</v>
      </c>
      <c r="C35" s="3" t="s">
        <v>43</v>
      </c>
      <c r="E35" s="4" t="s">
        <v>333</v>
      </c>
      <c r="F35" s="4" t="s">
        <v>53</v>
      </c>
      <c r="G35" s="4" t="s">
        <v>332</v>
      </c>
      <c r="H35" s="4" t="s">
        <v>63</v>
      </c>
    </row>
    <row r="36" ht="13.5" hidden="1" customHeight="1">
      <c r="A36" s="1" t="s">
        <v>94</v>
      </c>
      <c r="B36" s="9" t="s">
        <v>276</v>
      </c>
      <c r="C36" s="3" t="s">
        <v>43</v>
      </c>
      <c r="E36" s="3" t="s">
        <v>47</v>
      </c>
      <c r="F36" s="3" t="s">
        <v>53</v>
      </c>
      <c r="G36" s="3" t="s">
        <v>334</v>
      </c>
      <c r="H36" s="3" t="s">
        <v>63</v>
      </c>
    </row>
    <row r="37" ht="13.5" hidden="1" customHeight="1">
      <c r="A37" s="1" t="s">
        <v>95</v>
      </c>
      <c r="B37" s="9" t="s">
        <v>280</v>
      </c>
      <c r="C37" s="3" t="s">
        <v>43</v>
      </c>
      <c r="E37" s="3" t="s">
        <v>47</v>
      </c>
      <c r="F37" s="3" t="s">
        <v>53</v>
      </c>
      <c r="G37" s="3" t="s">
        <v>332</v>
      </c>
      <c r="H37" s="3" t="s">
        <v>62</v>
      </c>
    </row>
    <row r="38" ht="13.5" hidden="1" customHeight="1">
      <c r="A38" s="1" t="s">
        <v>96</v>
      </c>
      <c r="B38" s="9" t="s">
        <v>281</v>
      </c>
      <c r="C38" s="3" t="s">
        <v>43</v>
      </c>
      <c r="E38" s="4" t="s">
        <v>47</v>
      </c>
      <c r="F38" s="4" t="s">
        <v>53</v>
      </c>
      <c r="G38" s="4" t="s">
        <v>332</v>
      </c>
      <c r="H38" s="4" t="s">
        <v>63</v>
      </c>
    </row>
    <row r="39" ht="13.5" hidden="1" customHeight="1">
      <c r="A39" s="1" t="s">
        <v>97</v>
      </c>
      <c r="B39" s="9" t="s">
        <v>284</v>
      </c>
      <c r="C39" s="3" t="s">
        <v>43</v>
      </c>
      <c r="E39" s="4" t="s">
        <v>333</v>
      </c>
      <c r="F39" s="4" t="s">
        <v>53</v>
      </c>
      <c r="G39" s="4" t="s">
        <v>334</v>
      </c>
      <c r="H39" s="4" t="s">
        <v>54</v>
      </c>
    </row>
    <row r="40" ht="13.5" hidden="1" customHeight="1">
      <c r="A40" s="1" t="s">
        <v>66</v>
      </c>
      <c r="B40" s="9" t="s">
        <v>287</v>
      </c>
      <c r="C40" s="3" t="s">
        <v>41</v>
      </c>
      <c r="E40" s="4" t="s">
        <v>47</v>
      </c>
      <c r="F40" s="4" t="s">
        <v>53</v>
      </c>
      <c r="G40" s="4" t="s">
        <v>334</v>
      </c>
      <c r="H40" s="4" t="s">
        <v>63</v>
      </c>
    </row>
    <row r="41" ht="13.5" hidden="1" customHeight="1">
      <c r="A41" s="1" t="s">
        <v>70</v>
      </c>
      <c r="B41" s="9" t="s">
        <v>288</v>
      </c>
      <c r="C41" s="3" t="s">
        <v>41</v>
      </c>
      <c r="E41" s="4" t="s">
        <v>47</v>
      </c>
      <c r="F41" s="4" t="s">
        <v>53</v>
      </c>
      <c r="G41" s="4" t="s">
        <v>334</v>
      </c>
      <c r="H41" s="4" t="s">
        <v>54</v>
      </c>
    </row>
    <row r="42" ht="13.5" hidden="1" customHeight="1">
      <c r="A42" s="1" t="s">
        <v>73</v>
      </c>
      <c r="B42" s="9" t="s">
        <v>291</v>
      </c>
      <c r="C42" s="3" t="s">
        <v>41</v>
      </c>
      <c r="E42" s="4" t="s">
        <v>47</v>
      </c>
      <c r="F42" s="4" t="s">
        <v>53</v>
      </c>
      <c r="G42" s="4" t="s">
        <v>332</v>
      </c>
      <c r="H42" s="4" t="s">
        <v>63</v>
      </c>
    </row>
    <row r="43" ht="13.5" hidden="1" customHeight="1">
      <c r="A43" s="1" t="s">
        <v>74</v>
      </c>
      <c r="B43" s="9" t="s">
        <v>294</v>
      </c>
      <c r="C43" s="3" t="s">
        <v>41</v>
      </c>
      <c r="E43" s="3" t="s">
        <v>47</v>
      </c>
      <c r="F43" s="3" t="s">
        <v>53</v>
      </c>
      <c r="G43" s="3" t="s">
        <v>334</v>
      </c>
      <c r="H43" s="3" t="s">
        <v>62</v>
      </c>
    </row>
    <row r="44" ht="13.5" hidden="1" customHeight="1">
      <c r="A44" s="1" t="s">
        <v>77</v>
      </c>
      <c r="B44" s="9" t="s">
        <v>295</v>
      </c>
      <c r="C44" s="3" t="s">
        <v>41</v>
      </c>
      <c r="E44" s="4" t="s">
        <v>333</v>
      </c>
      <c r="F44" s="4" t="s">
        <v>53</v>
      </c>
      <c r="G44" s="4" t="s">
        <v>332</v>
      </c>
      <c r="H44" s="4" t="s">
        <v>63</v>
      </c>
    </row>
    <row r="45" ht="13.5" hidden="1" customHeight="1">
      <c r="A45" s="1" t="s">
        <v>78</v>
      </c>
      <c r="B45" s="9" t="s">
        <v>299</v>
      </c>
      <c r="C45" s="3" t="s">
        <v>41</v>
      </c>
      <c r="E45" s="4" t="s">
        <v>333</v>
      </c>
      <c r="F45" s="4" t="s">
        <v>53</v>
      </c>
      <c r="G45" s="4" t="s">
        <v>334</v>
      </c>
      <c r="H45" s="4" t="s">
        <v>63</v>
      </c>
    </row>
    <row r="46" ht="13.5" hidden="1" customHeight="1">
      <c r="A46" s="1" t="s">
        <v>79</v>
      </c>
      <c r="B46" s="9" t="s">
        <v>303</v>
      </c>
      <c r="C46" s="3" t="s">
        <v>41</v>
      </c>
      <c r="E46" s="4" t="s">
        <v>333</v>
      </c>
      <c r="F46" s="4" t="s">
        <v>53</v>
      </c>
      <c r="G46" s="4" t="s">
        <v>332</v>
      </c>
      <c r="H46" s="4" t="s">
        <v>54</v>
      </c>
    </row>
    <row r="47" ht="13.5" hidden="1" customHeight="1">
      <c r="A47" s="1" t="s">
        <v>80</v>
      </c>
      <c r="B47" s="9" t="s">
        <v>307</v>
      </c>
      <c r="C47" s="3" t="s">
        <v>41</v>
      </c>
      <c r="E47" s="4" t="s">
        <v>333</v>
      </c>
      <c r="F47" s="4" t="s">
        <v>53</v>
      </c>
      <c r="G47" s="4" t="s">
        <v>332</v>
      </c>
      <c r="H47" s="4" t="s">
        <v>63</v>
      </c>
    </row>
    <row r="48" ht="13.5" hidden="1" customHeight="1">
      <c r="A48" s="1" t="s">
        <v>81</v>
      </c>
      <c r="B48" s="9" t="s">
        <v>310</v>
      </c>
      <c r="C48" s="3" t="s">
        <v>41</v>
      </c>
      <c r="E48" s="4" t="s">
        <v>333</v>
      </c>
      <c r="F48" s="4" t="s">
        <v>53</v>
      </c>
      <c r="G48" s="4" t="s">
        <v>332</v>
      </c>
      <c r="H48" s="4" t="s">
        <v>63</v>
      </c>
    </row>
    <row r="49" ht="13.5" hidden="1" customHeight="1">
      <c r="A49" s="1" t="s">
        <v>82</v>
      </c>
      <c r="B49" s="9" t="s">
        <v>312</v>
      </c>
      <c r="C49" s="3" t="s">
        <v>41</v>
      </c>
      <c r="E49" s="3" t="s">
        <v>333</v>
      </c>
      <c r="F49" s="3" t="s">
        <v>54</v>
      </c>
      <c r="G49" s="3" t="s">
        <v>334</v>
      </c>
      <c r="H49" s="3" t="s">
        <v>55</v>
      </c>
    </row>
    <row r="50" ht="13.5" hidden="1" customHeight="1">
      <c r="A50" s="1" t="s">
        <v>83</v>
      </c>
      <c r="B50" s="9" t="s">
        <v>315</v>
      </c>
      <c r="C50" s="3" t="s">
        <v>41</v>
      </c>
      <c r="E50" s="4" t="s">
        <v>333</v>
      </c>
      <c r="F50" s="4" t="s">
        <v>53</v>
      </c>
      <c r="G50" s="4" t="s">
        <v>332</v>
      </c>
      <c r="H50" s="4" t="s">
        <v>63</v>
      </c>
    </row>
    <row r="51" ht="13.5" hidden="1" customHeight="1">
      <c r="A51" s="1" t="s">
        <v>84</v>
      </c>
      <c r="B51" s="9" t="s">
        <v>318</v>
      </c>
      <c r="C51" s="3" t="s">
        <v>41</v>
      </c>
      <c r="E51" s="4" t="s">
        <v>47</v>
      </c>
      <c r="F51" s="4" t="s">
        <v>53</v>
      </c>
      <c r="G51" s="4" t="s">
        <v>332</v>
      </c>
      <c r="H51" s="4" t="s">
        <v>63</v>
      </c>
    </row>
    <row r="52" ht="13.5" hidden="1" customHeight="1">
      <c r="A52" s="1" t="s">
        <v>85</v>
      </c>
      <c r="B52" s="9" t="s">
        <v>320</v>
      </c>
      <c r="C52" s="3" t="s">
        <v>41</v>
      </c>
      <c r="E52" s="3" t="s">
        <v>47</v>
      </c>
      <c r="F52" s="3" t="s">
        <v>53</v>
      </c>
      <c r="G52" s="3" t="s">
        <v>332</v>
      </c>
      <c r="H52" s="3" t="s">
        <v>62</v>
      </c>
    </row>
    <row r="53" ht="13.5" hidden="1" customHeight="1">
      <c r="A53" s="1" t="s">
        <v>86</v>
      </c>
      <c r="B53" s="9" t="s">
        <v>323</v>
      </c>
      <c r="C53" s="3" t="s">
        <v>41</v>
      </c>
      <c r="E53" s="4" t="s">
        <v>333</v>
      </c>
      <c r="F53" s="4" t="s">
        <v>53</v>
      </c>
      <c r="G53" s="4" t="s">
        <v>332</v>
      </c>
      <c r="H53" s="4" t="s">
        <v>63</v>
      </c>
    </row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H$53">
    <filterColumn colId="2">
      <filters>
        <filter val="Conhecimento"/>
      </filters>
    </filterColumn>
  </autoFilter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4.5"/>
  </cols>
  <sheetData>
    <row r="1">
      <c r="A1" s="12" t="s">
        <v>39</v>
      </c>
      <c r="B1" s="12" t="s">
        <v>335</v>
      </c>
      <c r="C1" s="12" t="s">
        <v>336</v>
      </c>
    </row>
    <row r="2">
      <c r="A2" s="4" t="s">
        <v>41</v>
      </c>
      <c r="B2" s="3">
        <f>COUNTIF('taxonomia-final'!C2:C53,A2)</f>
        <v>14</v>
      </c>
      <c r="C2" s="18">
        <f>B2/B6</f>
        <v>0.28</v>
      </c>
    </row>
    <row r="3">
      <c r="A3" s="4" t="s">
        <v>44</v>
      </c>
      <c r="B3" s="3">
        <f>COUNTIF('taxonomia-final'!C2:C53,A3)</f>
        <v>20</v>
      </c>
      <c r="C3" s="18">
        <f>B3/B6</f>
        <v>0.4</v>
      </c>
      <c r="E3" s="4" t="s">
        <v>44</v>
      </c>
    </row>
    <row r="4">
      <c r="A4" s="4" t="s">
        <v>43</v>
      </c>
      <c r="B4" s="3">
        <f>COUNTIF('taxonomia-final'!C2:C53,A4)</f>
        <v>9</v>
      </c>
      <c r="C4" s="18">
        <f>B4/B6</f>
        <v>0.18</v>
      </c>
    </row>
    <row r="5">
      <c r="A5" s="4" t="s">
        <v>42</v>
      </c>
      <c r="B5" s="3">
        <f>COUNTIF('taxonomia-final'!C2:C53,A5)</f>
        <v>7</v>
      </c>
      <c r="C5" s="18">
        <f>B5/B6</f>
        <v>0.14</v>
      </c>
    </row>
    <row r="6">
      <c r="A6" s="12" t="s">
        <v>337</v>
      </c>
      <c r="B6" s="13">
        <f t="shared" ref="B6:C6" si="1">SUM(B2:B5)</f>
        <v>50</v>
      </c>
      <c r="C6" s="19">
        <f t="shared" si="1"/>
        <v>1</v>
      </c>
    </row>
    <row r="7">
      <c r="C7" s="18"/>
    </row>
    <row r="8">
      <c r="A8" s="12" t="s">
        <v>338</v>
      </c>
      <c r="B8" s="12" t="s">
        <v>339</v>
      </c>
      <c r="C8" s="18"/>
    </row>
    <row r="9">
      <c r="A9" s="4" t="s">
        <v>340</v>
      </c>
      <c r="B9" s="3">
        <f>COUNTIF('taxonomia-final'!D2:D53,A9)</f>
        <v>0</v>
      </c>
      <c r="C9" s="18">
        <f>B9/B12</f>
        <v>0</v>
      </c>
    </row>
    <row r="10">
      <c r="A10" s="4" t="s">
        <v>341</v>
      </c>
      <c r="B10" s="3">
        <f>COUNTIF('taxonomia-final'!D2:D53,A10)</f>
        <v>0</v>
      </c>
      <c r="C10" s="18">
        <f>B10/B12</f>
        <v>0</v>
      </c>
    </row>
    <row r="11">
      <c r="A11" s="4" t="s">
        <v>342</v>
      </c>
      <c r="B11" s="3">
        <f>COUNTIF('taxonomia-final'!D2:D53,A11)</f>
        <v>0</v>
      </c>
      <c r="C11" s="18">
        <f>B11/B12</f>
        <v>0</v>
      </c>
    </row>
    <row r="12">
      <c r="A12" s="12" t="s">
        <v>337</v>
      </c>
      <c r="B12" s="12">
        <v>50.0</v>
      </c>
      <c r="C12" s="19">
        <f>SUM(C9:C11)</f>
        <v>0</v>
      </c>
    </row>
    <row r="13">
      <c r="C13" s="18"/>
    </row>
    <row r="14">
      <c r="A14" s="12" t="s">
        <v>45</v>
      </c>
      <c r="B14" s="12" t="s">
        <v>343</v>
      </c>
      <c r="C14" s="18"/>
      <c r="H14" s="4" t="s">
        <v>8</v>
      </c>
    </row>
    <row r="15">
      <c r="A15" s="4" t="s">
        <v>47</v>
      </c>
      <c r="B15" s="3">
        <f>COUNTIF('taxonomia-final'!E2:E53,A15)</f>
        <v>24</v>
      </c>
      <c r="C15" s="18">
        <f>B15/B17</f>
        <v>0.48</v>
      </c>
    </row>
    <row r="16">
      <c r="A16" s="3" t="s">
        <v>333</v>
      </c>
      <c r="B16" s="3">
        <f>COUNTIF('taxonomia-final'!E2:E53,A16)</f>
        <v>26</v>
      </c>
      <c r="C16" s="18">
        <f>B16/B17</f>
        <v>0.52</v>
      </c>
      <c r="E16" s="4" t="s">
        <v>344</v>
      </c>
    </row>
    <row r="17">
      <c r="A17" s="12" t="s">
        <v>337</v>
      </c>
      <c r="B17" s="13">
        <f t="shared" ref="B17:C17" si="2">SUM(B15:B16)</f>
        <v>50</v>
      </c>
      <c r="C17" s="19">
        <f t="shared" si="2"/>
        <v>1</v>
      </c>
    </row>
    <row r="18">
      <c r="C18" s="18"/>
    </row>
    <row r="19">
      <c r="A19" s="12" t="s">
        <v>50</v>
      </c>
      <c r="B19" s="12" t="s">
        <v>345</v>
      </c>
      <c r="C19" s="18"/>
    </row>
    <row r="20">
      <c r="A20" s="3" t="s">
        <v>52</v>
      </c>
      <c r="B20" s="3">
        <f>COUNTIF('taxonomia-final'!F2:F53,A20)</f>
        <v>1</v>
      </c>
      <c r="C20" s="18">
        <f>B20/B24</f>
        <v>0.02</v>
      </c>
    </row>
    <row r="21">
      <c r="A21" s="5" t="s">
        <v>53</v>
      </c>
      <c r="B21" s="3">
        <f>COUNTIF('taxonomia-final'!F2:F53,A21)</f>
        <v>41</v>
      </c>
      <c r="C21" s="18">
        <f>B21/B24</f>
        <v>0.82</v>
      </c>
      <c r="E21" s="4" t="s">
        <v>53</v>
      </c>
    </row>
    <row r="22">
      <c r="A22" s="3" t="s">
        <v>54</v>
      </c>
      <c r="B22" s="3">
        <f>COUNTIF('taxonomia-final'!F2:F53,A22)</f>
        <v>7</v>
      </c>
      <c r="C22" s="18">
        <f>B22/B24</f>
        <v>0.14</v>
      </c>
    </row>
    <row r="23">
      <c r="A23" s="4" t="s">
        <v>55</v>
      </c>
      <c r="B23" s="3">
        <f>COUNTIF('taxonomia-final'!F2:F53,A23)</f>
        <v>1</v>
      </c>
      <c r="C23" s="18">
        <f>B23/B24</f>
        <v>0.02</v>
      </c>
    </row>
    <row r="24">
      <c r="A24" s="12" t="s">
        <v>337</v>
      </c>
      <c r="B24" s="13">
        <f t="shared" ref="B24:C24" si="3">SUM(B20:B23)</f>
        <v>50</v>
      </c>
      <c r="C24" s="19">
        <f t="shared" si="3"/>
        <v>1</v>
      </c>
    </row>
    <row r="25">
      <c r="C25" s="18"/>
    </row>
    <row r="26">
      <c r="A26" s="12" t="s">
        <v>56</v>
      </c>
      <c r="B26" s="12" t="s">
        <v>346</v>
      </c>
      <c r="C26" s="18"/>
    </row>
    <row r="27">
      <c r="A27" s="20" t="s">
        <v>332</v>
      </c>
      <c r="B27" s="3">
        <f>COUNTIF('taxonomia-final'!G2:G53,A27)</f>
        <v>39</v>
      </c>
      <c r="C27" s="18">
        <f>B27/B29</f>
        <v>0.78</v>
      </c>
      <c r="E27" s="4" t="s">
        <v>332</v>
      </c>
    </row>
    <row r="28">
      <c r="A28" s="20" t="s">
        <v>334</v>
      </c>
      <c r="B28" s="3">
        <f>COUNTIF('taxonomia-final'!G2:G53,A28)</f>
        <v>11</v>
      </c>
      <c r="C28" s="18">
        <f>B28/B29</f>
        <v>0.22</v>
      </c>
    </row>
    <row r="29">
      <c r="A29" s="12" t="s">
        <v>337</v>
      </c>
      <c r="B29" s="13">
        <f t="shared" ref="B29:C29" si="4">SUM(B27:B28)</f>
        <v>50</v>
      </c>
      <c r="C29" s="19">
        <f t="shared" si="4"/>
        <v>1</v>
      </c>
    </row>
    <row r="30">
      <c r="C30" s="18"/>
    </row>
    <row r="31">
      <c r="A31" s="12" t="s">
        <v>60</v>
      </c>
      <c r="B31" s="13" t="s">
        <v>61</v>
      </c>
      <c r="C31" s="18"/>
    </row>
    <row r="32">
      <c r="A32" s="3" t="s">
        <v>62</v>
      </c>
      <c r="B32" s="3">
        <f>COUNTIF('taxonomia-final'!H2:H53,A32)</f>
        <v>12</v>
      </c>
      <c r="C32" s="18">
        <f>B32/B36</f>
        <v>0.24</v>
      </c>
    </row>
    <row r="33">
      <c r="A33" s="5" t="s">
        <v>63</v>
      </c>
      <c r="B33" s="3">
        <f>COUNTIF('taxonomia-final'!H2:H53,A33)</f>
        <v>23</v>
      </c>
      <c r="C33" s="18">
        <f>B33/B36</f>
        <v>0.46</v>
      </c>
      <c r="E33" s="4" t="s">
        <v>63</v>
      </c>
    </row>
    <row r="34">
      <c r="A34" s="3" t="s">
        <v>55</v>
      </c>
      <c r="B34" s="3">
        <f>COUNTIF('taxonomia-final'!H2:H53,A34)</f>
        <v>3</v>
      </c>
      <c r="C34" s="18">
        <f>B34/B36</f>
        <v>0.06</v>
      </c>
    </row>
    <row r="35">
      <c r="A35" s="4" t="s">
        <v>54</v>
      </c>
      <c r="B35" s="3">
        <f>COUNTIF('taxonomia-final'!H2:H53,A35)</f>
        <v>12</v>
      </c>
      <c r="C35" s="18">
        <f>B35/B36</f>
        <v>0.24</v>
      </c>
    </row>
    <row r="36">
      <c r="A36" s="12" t="s">
        <v>337</v>
      </c>
      <c r="B36" s="13">
        <f t="shared" ref="B36:C36" si="5">SUM(B32:B35)</f>
        <v>50</v>
      </c>
      <c r="C36" s="19">
        <f t="shared" si="5"/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4" max="4" width="17.25"/>
    <col customWidth="1" min="6" max="6" width="13.63"/>
    <col customWidth="1" min="7" max="7" width="14.13"/>
  </cols>
  <sheetData>
    <row r="1">
      <c r="A1" s="12" t="s">
        <v>39</v>
      </c>
      <c r="B1" s="12" t="s">
        <v>45</v>
      </c>
      <c r="C1" s="12" t="s">
        <v>50</v>
      </c>
      <c r="D1" s="12" t="s">
        <v>56</v>
      </c>
      <c r="E1" s="12" t="s">
        <v>60</v>
      </c>
      <c r="F1" s="12" t="s">
        <v>347</v>
      </c>
    </row>
    <row r="2">
      <c r="A2" s="12" t="s">
        <v>348</v>
      </c>
      <c r="B2" s="12" t="s">
        <v>349</v>
      </c>
      <c r="C2" s="12" t="s">
        <v>350</v>
      </c>
      <c r="D2" s="12" t="s">
        <v>351</v>
      </c>
      <c r="E2" s="12" t="s">
        <v>352</v>
      </c>
      <c r="F2" s="12" t="s">
        <v>353</v>
      </c>
    </row>
    <row r="3">
      <c r="A3" s="21" t="s">
        <v>98</v>
      </c>
      <c r="B3" s="22" t="s">
        <v>121</v>
      </c>
      <c r="C3" s="22" t="s">
        <v>83</v>
      </c>
      <c r="D3" s="22" t="s">
        <v>133</v>
      </c>
      <c r="E3" s="22" t="s">
        <v>88</v>
      </c>
      <c r="F3" s="23" t="s">
        <v>139</v>
      </c>
    </row>
    <row r="4">
      <c r="A4" s="21" t="s">
        <v>106</v>
      </c>
      <c r="B4" s="22" t="s">
        <v>128</v>
      </c>
      <c r="C4" s="22" t="s">
        <v>85</v>
      </c>
      <c r="D4" s="22" t="s">
        <v>134</v>
      </c>
      <c r="E4" s="22" t="s">
        <v>89</v>
      </c>
      <c r="F4" s="24" t="s">
        <v>94</v>
      </c>
    </row>
    <row r="5">
      <c r="A5" s="21" t="s">
        <v>109</v>
      </c>
      <c r="B5" s="22" t="s">
        <v>129</v>
      </c>
      <c r="C5" s="22" t="s">
        <v>86</v>
      </c>
      <c r="D5" s="22" t="s">
        <v>135</v>
      </c>
      <c r="E5" s="22" t="s">
        <v>92</v>
      </c>
      <c r="F5" s="24" t="s">
        <v>97</v>
      </c>
    </row>
    <row r="6">
      <c r="A6" s="21" t="s">
        <v>87</v>
      </c>
      <c r="B6" s="22" t="s">
        <v>130</v>
      </c>
      <c r="C6" s="22" t="s">
        <v>108</v>
      </c>
      <c r="D6" s="22" t="s">
        <v>136</v>
      </c>
      <c r="E6" s="22" t="s">
        <v>146</v>
      </c>
      <c r="F6" s="25" t="s">
        <v>79</v>
      </c>
    </row>
    <row r="7">
      <c r="A7" s="21" t="s">
        <v>93</v>
      </c>
      <c r="B7" s="22" t="s">
        <v>131</v>
      </c>
      <c r="C7" s="22" t="s">
        <v>110</v>
      </c>
      <c r="D7" s="22" t="s">
        <v>96</v>
      </c>
      <c r="E7" s="22" t="s">
        <v>105</v>
      </c>
      <c r="F7" s="26"/>
    </row>
    <row r="8">
      <c r="A8" s="21" t="s">
        <v>95</v>
      </c>
      <c r="B8" s="22" t="s">
        <v>132</v>
      </c>
      <c r="C8" s="22" t="s">
        <v>140</v>
      </c>
      <c r="D8" s="22" t="s">
        <v>70</v>
      </c>
      <c r="E8" s="22" t="s">
        <v>107</v>
      </c>
      <c r="F8" s="26"/>
    </row>
    <row r="9">
      <c r="A9" s="21" t="s">
        <v>112</v>
      </c>
      <c r="B9" s="22" t="s">
        <v>137</v>
      </c>
      <c r="C9" s="22" t="s">
        <v>141</v>
      </c>
      <c r="D9" s="22" t="s">
        <v>80</v>
      </c>
      <c r="E9" s="26"/>
      <c r="F9" s="26"/>
    </row>
    <row r="10">
      <c r="A10" s="21" t="s">
        <v>118</v>
      </c>
      <c r="B10" s="22" t="s">
        <v>138</v>
      </c>
      <c r="C10" s="22" t="s">
        <v>73</v>
      </c>
      <c r="D10" s="22" t="s">
        <v>81</v>
      </c>
      <c r="E10" s="26"/>
      <c r="F10" s="26"/>
    </row>
    <row r="11">
      <c r="A11" s="21" t="s">
        <v>125</v>
      </c>
      <c r="C11" s="22" t="s">
        <v>78</v>
      </c>
      <c r="D11" s="22" t="s">
        <v>82</v>
      </c>
      <c r="E11" s="26"/>
      <c r="F11" s="26"/>
    </row>
    <row r="12">
      <c r="A12" s="21" t="s">
        <v>126</v>
      </c>
      <c r="B12" s="26"/>
      <c r="E12" s="26"/>
      <c r="F12" s="26"/>
      <c r="G12" s="26"/>
      <c r="J12" s="12"/>
    </row>
    <row r="13">
      <c r="A13" s="21" t="s">
        <v>66</v>
      </c>
      <c r="B13" s="26"/>
      <c r="E13" s="26"/>
      <c r="F13" s="26"/>
      <c r="G13" s="26"/>
      <c r="J13" s="22"/>
    </row>
    <row r="14">
      <c r="A14" s="21" t="s">
        <v>74</v>
      </c>
      <c r="B14" s="26"/>
      <c r="E14" s="26"/>
      <c r="F14" s="26"/>
      <c r="G14" s="26"/>
    </row>
    <row r="15">
      <c r="A15" s="21" t="s">
        <v>77</v>
      </c>
      <c r="B15" s="26"/>
      <c r="C15" s="26"/>
      <c r="D15" s="26"/>
      <c r="E15" s="26"/>
      <c r="F15" s="26"/>
      <c r="G15" s="26"/>
    </row>
    <row r="16">
      <c r="A16" s="21" t="s">
        <v>84</v>
      </c>
      <c r="B16" s="26"/>
      <c r="C16" s="26"/>
      <c r="D16" s="26"/>
      <c r="E16" s="26"/>
      <c r="F16" s="26"/>
      <c r="G16" s="26"/>
    </row>
    <row r="17">
      <c r="E17" s="26"/>
      <c r="F17" s="26"/>
      <c r="G17" s="26"/>
    </row>
    <row r="18">
      <c r="A18" s="4">
        <v>14.0</v>
      </c>
      <c r="B18" s="4">
        <v>8.0</v>
      </c>
      <c r="C18" s="4">
        <v>9.0</v>
      </c>
      <c r="D18" s="4">
        <v>9.0</v>
      </c>
      <c r="E18" s="4">
        <v>6.0</v>
      </c>
      <c r="F18" s="4">
        <v>4.0</v>
      </c>
      <c r="G18" s="13">
        <f>SUM(A18:F18)</f>
        <v>50</v>
      </c>
    </row>
    <row r="20">
      <c r="A20" s="4" t="s">
        <v>354</v>
      </c>
    </row>
    <row r="21">
      <c r="A21" s="4" t="s">
        <v>355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2021-02-20T17:00:26Z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