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1\"/>
    </mc:Choice>
  </mc:AlternateContent>
  <bookViews>
    <workbookView xWindow="0" yWindow="0" windowWidth="28800" windowHeight="14010"/>
  </bookViews>
  <sheets>
    <sheet name="exp1_0129_1600" sheetId="1" r:id="rId1"/>
  </sheets>
  <calcPr calcId="171027"/>
</workbook>
</file>

<file path=xl/calcChain.xml><?xml version="1.0" encoding="utf-8"?>
<calcChain xmlns="http://schemas.openxmlformats.org/spreadsheetml/2006/main">
  <c r="O6" i="1" l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N5" i="1" l="1"/>
  <c r="O7" i="1"/>
  <c r="N7" i="1"/>
  <c r="N6" i="1"/>
  <c r="O5" i="1"/>
  <c r="O4" i="1"/>
  <c r="N4" i="1"/>
  <c r="O3" i="1"/>
  <c r="N3" i="1"/>
  <c r="O2" i="1"/>
  <c r="N2" i="1"/>
  <c r="O11" i="1"/>
  <c r="N11" i="1"/>
  <c r="O10" i="1"/>
  <c r="N10" i="1"/>
  <c r="O9" i="1"/>
  <c r="N9" i="1"/>
  <c r="N8" i="1"/>
  <c r="O8" i="1"/>
  <c r="AJ11" i="1" l="1"/>
  <c r="AJ10" i="1"/>
  <c r="AJ9" i="1"/>
  <c r="AJ8" i="1"/>
  <c r="AJ7" i="1"/>
  <c r="AJ6" i="1"/>
  <c r="AJ5" i="1"/>
  <c r="AJ4" i="1"/>
  <c r="AJ3" i="1"/>
  <c r="AJ2" i="1"/>
  <c r="AI11" i="1"/>
  <c r="AH11" i="1"/>
  <c r="AG11" i="1"/>
  <c r="AI10" i="1"/>
  <c r="AH10" i="1"/>
  <c r="AG10" i="1"/>
  <c r="AI9" i="1"/>
  <c r="AH9" i="1"/>
  <c r="AG9" i="1"/>
  <c r="AI8" i="1"/>
  <c r="AH8" i="1"/>
  <c r="AG8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Y12" i="1" l="1"/>
  <c r="Q8" i="1" s="1"/>
  <c r="N19" i="1" l="1"/>
  <c r="O19" i="1"/>
  <c r="Q3" i="1"/>
  <c r="O14" i="1" s="1"/>
  <c r="Q11" i="1"/>
  <c r="O22" i="1" s="1"/>
  <c r="Q6" i="1"/>
  <c r="N17" i="1" s="1"/>
  <c r="Q5" i="1"/>
  <c r="O16" i="1" s="1"/>
  <c r="Q9" i="1"/>
  <c r="N20" i="1" s="1"/>
  <c r="Q7" i="1"/>
  <c r="N18" i="1" s="1"/>
  <c r="Q2" i="1"/>
  <c r="O13" i="1" s="1"/>
  <c r="Q10" i="1"/>
  <c r="O21" i="1" s="1"/>
  <c r="Q4" i="1"/>
  <c r="O15" i="1" s="1"/>
  <c r="N14" i="1" l="1"/>
  <c r="O17" i="1"/>
  <c r="N15" i="1"/>
  <c r="O20" i="1"/>
  <c r="N13" i="1"/>
  <c r="N16" i="1"/>
  <c r="N22" i="1"/>
  <c r="O18" i="1"/>
  <c r="N21" i="1"/>
</calcChain>
</file>

<file path=xl/sharedStrings.xml><?xml version="1.0" encoding="utf-8"?>
<sst xmlns="http://schemas.openxmlformats.org/spreadsheetml/2006/main" count="586" uniqueCount="13">
  <si>
    <t>i</t>
  </si>
  <si>
    <t xml:space="preserve"> Q</t>
  </si>
  <si>
    <t xml:space="preserve"> method</t>
  </si>
  <si>
    <t xml:space="preserve"> obj</t>
  </si>
  <si>
    <t xml:space="preserve"> running time</t>
  </si>
  <si>
    <t xml:space="preserve"> relaxed</t>
  </si>
  <si>
    <t>maxT</t>
  </si>
  <si>
    <t>method 1</t>
  </si>
  <si>
    <t>method 2</t>
  </si>
  <si>
    <t>relaxed</t>
  </si>
  <si>
    <t>column generation</t>
  </si>
  <si>
    <t>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</si>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</sst>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1981627296588"/>
          <c:y val="5.0925925925925923E-2"/>
          <c:w val="0.77555796150481182"/>
          <c:h val="0.71523633729760039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exp1_0129_1600!$N$13:$N$22</c:f>
              <c:numCache>
                <c:formatCode>General</c:formatCode>
                <c:ptCount val="10"/>
                <c:pt idx="0">
                  <c:v>1.0650461485530573</c:v>
                </c:pt>
                <c:pt idx="1">
                  <c:v>1.0344677381654406</c:v>
                </c:pt>
                <c:pt idx="2">
                  <c:v>1.0218327474661038</c:v>
                </c:pt>
                <c:pt idx="3">
                  <c:v>1.02358566470324</c:v>
                </c:pt>
                <c:pt idx="4">
                  <c:v>1.0191752423613665</c:v>
                </c:pt>
                <c:pt idx="5">
                  <c:v>1.0177199686906471</c:v>
                </c:pt>
                <c:pt idx="6">
                  <c:v>1.019118248683242</c:v>
                </c:pt>
                <c:pt idx="7">
                  <c:v>1.016699524871856</c:v>
                </c:pt>
                <c:pt idx="8">
                  <c:v>1.0165499724762812</c:v>
                </c:pt>
                <c:pt idx="9">
                  <c:v>1.0162719535109659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0-4F10-88B9-47D6606766BC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exp1_0129_1600!$O$13:$O$22</c:f>
              <c:numCache>
                <c:formatCode>General</c:formatCode>
                <c:ptCount val="10"/>
                <c:pt idx="0">
                  <c:v>1.2802387283479713</c:v>
                </c:pt>
                <c:pt idx="1">
                  <c:v>1.1227167632681969</c:v>
                </c:pt>
                <c:pt idx="2">
                  <c:v>1.115900762804845</c:v>
                </c:pt>
                <c:pt idx="3">
                  <c:v>1.1298009852592541</c:v>
                </c:pt>
                <c:pt idx="4">
                  <c:v>1.1111282433372804</c:v>
                </c:pt>
                <c:pt idx="5">
                  <c:v>1.0971376110621844</c:v>
                </c:pt>
                <c:pt idx="6">
                  <c:v>1.0980501413457411</c:v>
                </c:pt>
                <c:pt idx="7">
                  <c:v>1.096316642423</c:v>
                </c:pt>
                <c:pt idx="8">
                  <c:v>1.096658090271079</c:v>
                </c:pt>
                <c:pt idx="9">
                  <c:v>1.097613854372276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0-4F10-88B9-47D66067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1008"/>
        <c:axId val="1714442592"/>
      </c:scatterChart>
      <c:valAx>
        <c:axId val="171262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Pure</a:t>
                </a:r>
                <a:r>
                  <a:rPr lang="en-US" sz="2000" b="1" baseline="0"/>
                  <a:t> Strategies (k)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2592"/>
        <c:crosses val="autoZero"/>
        <c:crossBetween val="midCat"/>
        <c:majorUnit val="1"/>
      </c:valAx>
      <c:valAx>
        <c:axId val="1714442592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</a:t>
                </a:r>
                <a:r>
                  <a:rPr lang="en-US" sz="2000" b="1" baseline="0"/>
                  <a:t> of Usability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10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44302274715662"/>
          <c:y val="0.25072548424028601"/>
          <c:w val="0.42556977252843392"/>
          <c:h val="0.257203517216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7895888013998"/>
          <c:y val="5.8591426071741032E-2"/>
          <c:w val="0.77110126859142591"/>
          <c:h val="0.733410343764336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exp1_0129_1600!$T$2:$T$11</c:f>
              <c:numCache>
                <c:formatCode>General</c:formatCode>
                <c:ptCount val="10"/>
                <c:pt idx="0">
                  <c:v>0.27258133888266667</c:v>
                </c:pt>
                <c:pt idx="1">
                  <c:v>0.6389973163606667</c:v>
                </c:pt>
                <c:pt idx="2">
                  <c:v>1.1796245574953332</c:v>
                </c:pt>
                <c:pt idx="3">
                  <c:v>5.5985209941833327</c:v>
                </c:pt>
                <c:pt idx="4">
                  <c:v>9.2305076916999997</c:v>
                </c:pt>
                <c:pt idx="5">
                  <c:v>14.334358453763334</c:v>
                </c:pt>
                <c:pt idx="6">
                  <c:v>13.527086734759999</c:v>
                </c:pt>
                <c:pt idx="7">
                  <c:v>29.208231925953331</c:v>
                </c:pt>
                <c:pt idx="8">
                  <c:v>81.710696697366672</c:v>
                </c:pt>
                <c:pt idx="9">
                  <c:v>96.8478579521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4-4836-A8F2-9149E601B5AA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exp1_0129_1600!$U$2:$U$11</c:f>
              <c:numCache>
                <c:formatCode>General</c:formatCode>
                <c:ptCount val="10"/>
                <c:pt idx="0">
                  <c:v>0.33065001169866665</c:v>
                </c:pt>
                <c:pt idx="1">
                  <c:v>0.54805739720666669</c:v>
                </c:pt>
                <c:pt idx="2">
                  <c:v>1.0223203500113334</c:v>
                </c:pt>
                <c:pt idx="3">
                  <c:v>1.7164203325933334</c:v>
                </c:pt>
                <c:pt idx="4">
                  <c:v>3.1257345080399999</c:v>
                </c:pt>
                <c:pt idx="5">
                  <c:v>3.7641446590433332</c:v>
                </c:pt>
                <c:pt idx="6">
                  <c:v>4.6543053785966668</c:v>
                </c:pt>
                <c:pt idx="7">
                  <c:v>6.8881506125133329</c:v>
                </c:pt>
                <c:pt idx="8">
                  <c:v>7.8276960055033333</c:v>
                </c:pt>
                <c:pt idx="9">
                  <c:v>12.493920723599999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4-4836-A8F2-9149E601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65024"/>
        <c:axId val="1714440864"/>
      </c:scatterChart>
      <c:valAx>
        <c:axId val="163906502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effectLst/>
                  </a:rPr>
                  <a:t># Pure Strategies (k)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0864"/>
        <c:crosses val="autoZero"/>
        <c:crossBetween val="midCat"/>
        <c:majorUnit val="1"/>
      </c:valAx>
      <c:valAx>
        <c:axId val="171444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650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51940465607521"/>
          <c:y val="0.14385277771510652"/>
          <c:w val="0.39501421697287836"/>
          <c:h val="0.2500324959380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1981627296588"/>
          <c:y val="5.0925925925925923E-2"/>
          <c:w val="0.77555796150481182"/>
          <c:h val="0.71523633729760039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exp1_0129_1600!$AG$2:$AG$11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F-4031-A8C5-675792B02CFB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exp1_0129_1600!$AH$2:$AH$11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F-4031-A8C5-675792B0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1008"/>
        <c:axId val="1714442592"/>
      </c:scatterChart>
      <c:valAx>
        <c:axId val="171262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Teams</a:t>
                </a:r>
                <a:r>
                  <a:rPr lang="en-US" sz="2000" b="1" baseline="0"/>
                  <a:t> (tao)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2592"/>
        <c:crosses val="autoZero"/>
        <c:crossBetween val="midCat"/>
        <c:majorUnit val="1"/>
      </c:valAx>
      <c:valAx>
        <c:axId val="17144425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</a:t>
                </a:r>
                <a:r>
                  <a:rPr lang="en-US" sz="2000" b="1" baseline="0"/>
                  <a:t> of Usability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10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54133858267714"/>
          <c:y val="0.35755041005630972"/>
          <c:w val="0.42556977252843392"/>
          <c:h val="0.257203517216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24</xdr:row>
      <xdr:rowOff>19050</xdr:rowOff>
    </xdr:from>
    <xdr:to>
      <xdr:col>19</xdr:col>
      <xdr:colOff>304800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96E2B-71FB-45FC-AAA2-CD839FC9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119062</xdr:colOff>
      <xdr:row>24</xdr:row>
      <xdr:rowOff>0</xdr:rowOff>
    </xdr:from>
    <xdr:to>
      <xdr:col>27</xdr:col>
      <xdr:colOff>457200</xdr:colOff>
      <xdr:row>41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56D7-4C5C-4418-8B72-E125E65C0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419100</xdr:colOff>
      <xdr:row>14</xdr:row>
      <xdr:rowOff>95250</xdr:rowOff>
    </xdr:from>
    <xdr:to>
      <xdr:col>37</xdr:col>
      <xdr:colOff>114300</xdr:colOff>
      <xdr:row>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83517-36D5-4E77-BCFA-D63C4076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0"/>
  <sheetViews>
    <sheetView tabSelected="1" topLeftCell="H14" workbookViewId="0">
      <selection activeCell="X16" sqref="X16"/>
    </sheetView>
  </sheetViews>
  <sheetFormatPr defaultRowHeight="15" x14ac:dyDescent="0.25"/>
  <sheetData>
    <row r="1" spans="1:36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>
        <v>1</v>
      </c>
      <c r="G1" t="s">
        <v>3</v>
      </c>
      <c r="H1">
        <v>-532.76010223699996</v>
      </c>
      <c r="I1" t="s">
        <v>4</v>
      </c>
      <c r="J1">
        <v>0.22072410583499999</v>
      </c>
      <c r="M1" t="s">
        <v>11</v>
      </c>
      <c r="N1" t="s">
        <v>7</v>
      </c>
      <c r="O1" t="s">
        <v>8</v>
      </c>
      <c r="P1" t="s">
        <v>9</v>
      </c>
      <c r="Q1" t="s">
        <v>10</v>
      </c>
      <c r="S1" t="s">
        <v>6</v>
      </c>
      <c r="T1" t="s">
        <v>7</v>
      </c>
      <c r="U1" t="s">
        <v>8</v>
      </c>
      <c r="V1" t="s">
        <v>9</v>
      </c>
      <c r="Y1" t="s">
        <v>10</v>
      </c>
      <c r="AA1">
        <v>1.0145319620715141</v>
      </c>
      <c r="AF1" t="s">
        <v>11</v>
      </c>
      <c r="AG1" t="s">
        <v>7</v>
      </c>
      <c r="AH1" t="s">
        <v>8</v>
      </c>
      <c r="AI1" t="s">
        <v>9</v>
      </c>
      <c r="AJ1" t="s">
        <v>10</v>
      </c>
    </row>
    <row r="2" spans="1:36" x14ac:dyDescent="0.25">
      <c r="A2" t="s">
        <v>0</v>
      </c>
      <c r="B2">
        <v>1</v>
      </c>
      <c r="C2" t="s">
        <v>1</v>
      </c>
      <c r="D2">
        <v>1</v>
      </c>
      <c r="E2" t="s">
        <v>2</v>
      </c>
      <c r="F2">
        <v>1</v>
      </c>
      <c r="G2" t="s">
        <v>3</v>
      </c>
      <c r="H2">
        <v>-732.261886043</v>
      </c>
      <c r="I2" t="s">
        <v>4</v>
      </c>
      <c r="J2">
        <v>0.32650399208100001</v>
      </c>
      <c r="M2">
        <v>1</v>
      </c>
      <c r="N2">
        <f>AVERAGE(H1:H3)</f>
        <v>-581.25253277933336</v>
      </c>
      <c r="O2">
        <f>AVERAGE(H5:H7)</f>
        <v>-698.69461001799993</v>
      </c>
      <c r="Q2">
        <f>Y12</f>
        <v>-545.75337751233337</v>
      </c>
      <c r="S2">
        <v>1</v>
      </c>
      <c r="T2">
        <f>AVERAGE(J1:J3)</f>
        <v>0.27258133888266667</v>
      </c>
      <c r="U2">
        <f>AVERAGE(J5:J7)</f>
        <v>0.33065001169866665</v>
      </c>
      <c r="Y2">
        <v>-469.35930525800001</v>
      </c>
      <c r="AA2">
        <v>1.0690368536266952</v>
      </c>
      <c r="AF2">
        <v>1</v>
      </c>
      <c r="AG2">
        <f>MAX(K1:K10)</f>
        <v>0</v>
      </c>
      <c r="AH2">
        <f>MAX(K11:K20)</f>
        <v>0</v>
      </c>
      <c r="AI2">
        <f>MAX(K21:K30)</f>
        <v>0</v>
      </c>
      <c r="AJ2">
        <f>AR12</f>
        <v>0</v>
      </c>
    </row>
    <row r="3" spans="1:36" x14ac:dyDescent="0.25">
      <c r="A3" t="s">
        <v>0</v>
      </c>
      <c r="B3">
        <v>2</v>
      </c>
      <c r="C3" t="s">
        <v>1</v>
      </c>
      <c r="D3">
        <v>1</v>
      </c>
      <c r="E3" t="s">
        <v>2</v>
      </c>
      <c r="F3">
        <v>1</v>
      </c>
      <c r="G3" t="s">
        <v>3</v>
      </c>
      <c r="H3">
        <v>-478.73561005800002</v>
      </c>
      <c r="I3" t="s">
        <v>4</v>
      </c>
      <c r="J3">
        <v>0.27051591873199998</v>
      </c>
      <c r="M3">
        <v>2</v>
      </c>
      <c r="N3">
        <f>AVERAGE(H13:H15)</f>
        <v>-564.56426203133333</v>
      </c>
      <c r="O3">
        <f>AVERAGE(H17:H19)</f>
        <v>-612.72646554333335</v>
      </c>
      <c r="Q3">
        <f>Y12</f>
        <v>-545.75337751233337</v>
      </c>
      <c r="S3">
        <v>2</v>
      </c>
      <c r="T3">
        <f>AVERAGE(J13:J15)</f>
        <v>0.6389973163606667</v>
      </c>
      <c r="U3">
        <f>AVERAGE(J17:J19)</f>
        <v>0.54805739720666669</v>
      </c>
      <c r="Y3">
        <v>-722.36391519300003</v>
      </c>
      <c r="AA3">
        <v>1.0279603511324629</v>
      </c>
      <c r="AF3">
        <v>2</v>
      </c>
      <c r="AG3">
        <f>MAX(K31:K40)</f>
        <v>0</v>
      </c>
      <c r="AH3">
        <f>MAX(K41:K50)</f>
        <v>0</v>
      </c>
      <c r="AI3">
        <f>MAX(K51:K60)</f>
        <v>0</v>
      </c>
      <c r="AJ3">
        <f>AR12</f>
        <v>0</v>
      </c>
    </row>
    <row r="4" spans="1:36" x14ac:dyDescent="0.25">
      <c r="A4" t="s">
        <v>0</v>
      </c>
      <c r="B4">
        <v>3</v>
      </c>
      <c r="C4" t="s">
        <v>1</v>
      </c>
      <c r="D4">
        <v>1</v>
      </c>
      <c r="E4" t="s">
        <v>2</v>
      </c>
      <c r="F4">
        <v>1</v>
      </c>
      <c r="G4" t="s">
        <v>3</v>
      </c>
      <c r="H4">
        <v>-789.02399679500002</v>
      </c>
      <c r="I4" t="s">
        <v>4</v>
      </c>
      <c r="J4">
        <v>0.325043916702</v>
      </c>
      <c r="M4">
        <v>3</v>
      </c>
      <c r="N4">
        <f>AVERAGE(H25:H27)</f>
        <v>-557.66867318233335</v>
      </c>
      <c r="O4">
        <f>AVERAGE(H29:H31)</f>
        <v>-609.00661026933335</v>
      </c>
      <c r="Q4">
        <f t="shared" ref="Q4" si="0">Y12</f>
        <v>-545.75337751233337</v>
      </c>
      <c r="S4">
        <v>3</v>
      </c>
      <c r="T4">
        <f>AVERAGE(J25:J27)</f>
        <v>1.1796245574953332</v>
      </c>
      <c r="U4">
        <f>AVERAGE(J29:J31)</f>
        <v>1.0223203500113334</v>
      </c>
      <c r="Y4">
        <v>-445.53691208599997</v>
      </c>
      <c r="AA4">
        <v>1.0139211579037783</v>
      </c>
      <c r="AF4">
        <v>3</v>
      </c>
      <c r="AG4">
        <f>MAX(K61:K70)</f>
        <v>0</v>
      </c>
      <c r="AH4">
        <f>MAX(K71:K80)</f>
        <v>0</v>
      </c>
      <c r="AI4">
        <f>MAX(K81:K90)</f>
        <v>0</v>
      </c>
      <c r="AJ4">
        <f t="shared" ref="AJ4" si="1">AR12</f>
        <v>0</v>
      </c>
    </row>
    <row r="5" spans="1:36" x14ac:dyDescent="0.25">
      <c r="A5" t="s">
        <v>0</v>
      </c>
      <c r="B5">
        <v>0</v>
      </c>
      <c r="C5" t="s">
        <v>1</v>
      </c>
      <c r="D5">
        <v>1</v>
      </c>
      <c r="E5" t="s">
        <v>2</v>
      </c>
      <c r="F5">
        <v>2</v>
      </c>
      <c r="G5" t="s">
        <v>3</v>
      </c>
      <c r="H5">
        <v>-580.97994046400004</v>
      </c>
      <c r="I5" t="s">
        <v>4</v>
      </c>
      <c r="J5">
        <v>0.28582596778899999</v>
      </c>
      <c r="M5">
        <v>4</v>
      </c>
      <c r="N5">
        <f>AVERAGE(H37:H39)</f>
        <v>-558.62533368499999</v>
      </c>
      <c r="O5">
        <f>AVERAGE(H41:H43)</f>
        <v>-616.59270362199993</v>
      </c>
      <c r="Q5">
        <f>Y12</f>
        <v>-545.75337751233337</v>
      </c>
      <c r="S5">
        <v>4</v>
      </c>
      <c r="T5">
        <f>AVERAGE(J37:J39)</f>
        <v>5.5985209941833327</v>
      </c>
      <c r="U5">
        <f>AVERAGE(J41:J43)</f>
        <v>1.7164203325933334</v>
      </c>
      <c r="AA5">
        <v>1.0386505557316088</v>
      </c>
      <c r="AF5">
        <v>4</v>
      </c>
      <c r="AG5">
        <f>MAX(K91:K100)</f>
        <v>0</v>
      </c>
      <c r="AH5">
        <f>MAX(K101:K110)</f>
        <v>0</v>
      </c>
      <c r="AI5">
        <f>MAX(K111:K120)</f>
        <v>0</v>
      </c>
      <c r="AJ5">
        <f>AR12</f>
        <v>0</v>
      </c>
    </row>
    <row r="6" spans="1:36" x14ac:dyDescent="0.25">
      <c r="A6" t="s">
        <v>0</v>
      </c>
      <c r="B6">
        <v>1</v>
      </c>
      <c r="C6" t="s">
        <v>1</v>
      </c>
      <c r="D6">
        <v>1</v>
      </c>
      <c r="E6" t="s">
        <v>2</v>
      </c>
      <c r="F6">
        <v>2</v>
      </c>
      <c r="G6" t="s">
        <v>3</v>
      </c>
      <c r="H6">
        <v>-768.59497990099999</v>
      </c>
      <c r="I6" t="s">
        <v>4</v>
      </c>
      <c r="J6">
        <v>0.35737895965599997</v>
      </c>
      <c r="M6">
        <v>5</v>
      </c>
      <c r="N6">
        <f>AVERAGE(H49:H51)</f>
        <v>-556.2183307956667</v>
      </c>
      <c r="O6">
        <f>AVERAGE(H53:H55)</f>
        <v>-606.40199165066667</v>
      </c>
      <c r="Q6">
        <f>Y12</f>
        <v>-545.75337751233337</v>
      </c>
      <c r="S6">
        <v>5</v>
      </c>
      <c r="T6">
        <f>AVERAGE(J49:J51)</f>
        <v>9.2305076916999997</v>
      </c>
      <c r="U6">
        <f>AVERAGE(J53:J56)</f>
        <v>3.1257345080399999</v>
      </c>
      <c r="AA6">
        <v>1.0273479684186013</v>
      </c>
      <c r="AF6">
        <v>5</v>
      </c>
      <c r="AG6">
        <f>MAX(K121:K130)</f>
        <v>0</v>
      </c>
      <c r="AH6">
        <f>MAX(K131:K140)</f>
        <v>0</v>
      </c>
      <c r="AI6">
        <f>MAX(K141:K150)</f>
        <v>0</v>
      </c>
      <c r="AJ6">
        <f>AR12</f>
        <v>0</v>
      </c>
    </row>
    <row r="7" spans="1:36" x14ac:dyDescent="0.25">
      <c r="A7" t="s">
        <v>0</v>
      </c>
      <c r="B7">
        <v>2</v>
      </c>
      <c r="C7" t="s">
        <v>1</v>
      </c>
      <c r="D7">
        <v>1</v>
      </c>
      <c r="E7" t="s">
        <v>2</v>
      </c>
      <c r="F7">
        <v>2</v>
      </c>
      <c r="G7" t="s">
        <v>3</v>
      </c>
      <c r="H7">
        <v>-746.50890968900001</v>
      </c>
      <c r="I7" t="s">
        <v>4</v>
      </c>
      <c r="J7">
        <v>0.34874510765099997</v>
      </c>
      <c r="M7">
        <v>6</v>
      </c>
      <c r="N7">
        <f>AVERAGE(H61:H63)</f>
        <v>-555.42411027466676</v>
      </c>
      <c r="O7">
        <f>AVERAGE(H65:H67)</f>
        <v>-598.76655683299998</v>
      </c>
      <c r="Q7">
        <f>Y12</f>
        <v>-545.75337751233337</v>
      </c>
      <c r="S7">
        <v>6</v>
      </c>
      <c r="T7">
        <f>AVERAGE(J61:J63)</f>
        <v>14.334358453763334</v>
      </c>
      <c r="U7">
        <f>AVERAGE(J65:J67)</f>
        <v>3.7641446590433332</v>
      </c>
      <c r="AA7">
        <v>1.0562786104344553</v>
      </c>
      <c r="AF7">
        <v>6</v>
      </c>
      <c r="AG7">
        <f>MAX(K151:K160)</f>
        <v>0</v>
      </c>
      <c r="AH7">
        <f>MAX(K161:K170)</f>
        <v>0</v>
      </c>
      <c r="AI7">
        <f>MAX(K171:K180)</f>
        <v>0</v>
      </c>
      <c r="AJ7">
        <f>AR12</f>
        <v>0</v>
      </c>
    </row>
    <row r="8" spans="1:36" x14ac:dyDescent="0.25">
      <c r="A8" t="s">
        <v>0</v>
      </c>
      <c r="B8">
        <v>3</v>
      </c>
      <c r="C8" t="s">
        <v>1</v>
      </c>
      <c r="D8">
        <v>1</v>
      </c>
      <c r="E8" t="s">
        <v>2</v>
      </c>
      <c r="F8">
        <v>2</v>
      </c>
      <c r="G8" t="s">
        <v>3</v>
      </c>
      <c r="H8">
        <v>-861.76917290899996</v>
      </c>
      <c r="I8" t="s">
        <v>4</v>
      </c>
      <c r="J8">
        <v>0.27380681037900001</v>
      </c>
      <c r="M8">
        <v>7</v>
      </c>
      <c r="N8">
        <f>AVERAGE(H72:H74)</f>
        <v>-556.18722630333343</v>
      </c>
      <c r="O8">
        <f>AVERAGE(H75:H77)</f>
        <v>-599.2645733173332</v>
      </c>
      <c r="Q8">
        <f>Y12</f>
        <v>-545.75337751233337</v>
      </c>
      <c r="S8">
        <v>7</v>
      </c>
      <c r="T8">
        <f>AVERAGE(J72:J74)</f>
        <v>13.527086734759999</v>
      </c>
      <c r="U8">
        <f>AVERAGE(J75:J77)</f>
        <v>4.6543053785966668</v>
      </c>
      <c r="AA8">
        <v>1.070448314024435</v>
      </c>
      <c r="AF8">
        <v>7</v>
      </c>
      <c r="AG8">
        <f>MAX(K181:K190)</f>
        <v>0</v>
      </c>
      <c r="AH8">
        <f>MAX(K191:K200)</f>
        <v>0</v>
      </c>
      <c r="AI8">
        <f>MAX(K201:K210)</f>
        <v>0</v>
      </c>
      <c r="AJ8">
        <f>AR12</f>
        <v>0</v>
      </c>
    </row>
    <row r="9" spans="1:36" x14ac:dyDescent="0.25">
      <c r="A9" t="s">
        <v>0</v>
      </c>
      <c r="B9">
        <v>0</v>
      </c>
      <c r="C9" t="s">
        <v>1</v>
      </c>
      <c r="D9">
        <v>1</v>
      </c>
      <c r="E9" t="s">
        <v>2</v>
      </c>
      <c r="F9" t="s">
        <v>5</v>
      </c>
      <c r="G9" t="s">
        <v>3</v>
      </c>
      <c r="H9">
        <v>-453.534725595</v>
      </c>
      <c r="I9" t="s">
        <v>4</v>
      </c>
      <c r="J9">
        <v>4.1059970855699998E-2</v>
      </c>
      <c r="M9">
        <v>8</v>
      </c>
      <c r="N9">
        <f>AVERAGE(H81:H83)</f>
        <v>-554.86719961400001</v>
      </c>
      <c r="O9">
        <f>AVERAGE(H84:H86)</f>
        <v>-598.31851042533333</v>
      </c>
      <c r="Q9">
        <f>Y12</f>
        <v>-545.75337751233337</v>
      </c>
      <c r="S9">
        <v>8</v>
      </c>
      <c r="T9">
        <f>AVERAGE(J81:J83)</f>
        <v>29.208231925953331</v>
      </c>
      <c r="U9">
        <f>AVERAGE(J84:J86)</f>
        <v>6.8881506125133329</v>
      </c>
      <c r="AA9">
        <v>1.0199848186951403</v>
      </c>
      <c r="AF9">
        <v>8</v>
      </c>
      <c r="AG9">
        <f>MAX(K211:K220)</f>
        <v>0</v>
      </c>
      <c r="AH9">
        <f>MAX(K221:K230)</f>
        <v>0</v>
      </c>
      <c r="AI9">
        <f>MAX(K231:K240)</f>
        <v>0</v>
      </c>
      <c r="AJ9">
        <f>AR12</f>
        <v>0</v>
      </c>
    </row>
    <row r="10" spans="1:36" x14ac:dyDescent="0.25">
      <c r="A10" t="s">
        <v>0</v>
      </c>
      <c r="B10">
        <v>1</v>
      </c>
      <c r="C10" t="s">
        <v>1</v>
      </c>
      <c r="D10">
        <v>1</v>
      </c>
      <c r="E10" t="s">
        <v>2</v>
      </c>
      <c r="F10" t="s">
        <v>5</v>
      </c>
      <c r="G10" t="s">
        <v>3</v>
      </c>
      <c r="H10">
        <v>-657.37823709700001</v>
      </c>
      <c r="I10" t="s">
        <v>4</v>
      </c>
      <c r="J10">
        <v>4.2473077774000001E-2</v>
      </c>
      <c r="M10">
        <v>9</v>
      </c>
      <c r="N10">
        <f>AVERAGE(H90:H92)</f>
        <v>-554.78558088900002</v>
      </c>
      <c r="O10">
        <f>AVERAGE(H93:H95)</f>
        <v>-598.50485674166669</v>
      </c>
      <c r="Q10">
        <f>Y12</f>
        <v>-545.75337751233337</v>
      </c>
      <c r="S10">
        <v>9</v>
      </c>
      <c r="T10">
        <f>AVERAGE(J90:J92)</f>
        <v>81.710696697366672</v>
      </c>
      <c r="U10">
        <f>AVERAGE(J93:J95)</f>
        <v>7.8276960055033333</v>
      </c>
      <c r="AA10">
        <v>1.0127234378575227</v>
      </c>
      <c r="AF10">
        <v>9</v>
      </c>
      <c r="AG10">
        <f>MAX(K241:K250)</f>
        <v>0</v>
      </c>
      <c r="AH10">
        <f>MAX(K251:K260)</f>
        <v>0</v>
      </c>
      <c r="AI10">
        <f>MAX(K261:K270)</f>
        <v>0</v>
      </c>
      <c r="AJ10">
        <f>AR12</f>
        <v>0</v>
      </c>
    </row>
    <row r="11" spans="1:36" x14ac:dyDescent="0.25">
      <c r="A11" t="s">
        <v>0</v>
      </c>
      <c r="B11">
        <v>2</v>
      </c>
      <c r="C11" t="s">
        <v>1</v>
      </c>
      <c r="D11">
        <v>1</v>
      </c>
      <c r="E11" t="s">
        <v>2</v>
      </c>
      <c r="F11" t="s">
        <v>5</v>
      </c>
      <c r="G11" t="s">
        <v>3</v>
      </c>
      <c r="H11">
        <v>-409.244370022</v>
      </c>
      <c r="I11" t="s">
        <v>4</v>
      </c>
      <c r="J11">
        <v>5.4229974746700001E-2</v>
      </c>
      <c r="M11">
        <v>10</v>
      </c>
      <c r="N11">
        <f>AVERAGE(H99:H101)</f>
        <v>-554.63385109966669</v>
      </c>
      <c r="O11">
        <f>AVERAGE(H102:H104)</f>
        <v>-599.026468228</v>
      </c>
      <c r="Q11">
        <f>Y12</f>
        <v>-545.75337751233337</v>
      </c>
      <c r="S11">
        <v>10</v>
      </c>
      <c r="T11">
        <f>AVERAGE(J99:J101)</f>
        <v>96.8478579521</v>
      </c>
      <c r="U11">
        <f>AVERAGE(J102:J104)</f>
        <v>12.493920723599999</v>
      </c>
      <c r="AA11">
        <v>1.0192759353153165</v>
      </c>
      <c r="AF11">
        <v>10</v>
      </c>
      <c r="AG11">
        <f>MAX(K271:K280)</f>
        <v>0</v>
      </c>
      <c r="AH11">
        <f>MAX(K281:K290)</f>
        <v>0</v>
      </c>
      <c r="AI11">
        <f>MAX(K291:K300)</f>
        <v>0</v>
      </c>
      <c r="AJ11">
        <f>AR12</f>
        <v>0</v>
      </c>
    </row>
    <row r="12" spans="1:36" x14ac:dyDescent="0.25">
      <c r="A12" t="s">
        <v>0</v>
      </c>
      <c r="B12">
        <v>3</v>
      </c>
      <c r="C12" t="s">
        <v>1</v>
      </c>
      <c r="D12">
        <v>1</v>
      </c>
      <c r="E12" t="s">
        <v>2</v>
      </c>
      <c r="F12" t="s">
        <v>5</v>
      </c>
      <c r="G12" t="s">
        <v>3</v>
      </c>
      <c r="H12">
        <v>-708.968384818</v>
      </c>
      <c r="I12" t="s">
        <v>4</v>
      </c>
      <c r="J12">
        <v>4.4088840484600003E-2</v>
      </c>
      <c r="Y12">
        <f>AVERAGE(Y2:Y11)</f>
        <v>-545.75337751233337</v>
      </c>
      <c r="AA12">
        <v>1.0701690648717839</v>
      </c>
    </row>
    <row r="13" spans="1:36" x14ac:dyDescent="0.25">
      <c r="A13" t="s">
        <v>0</v>
      </c>
      <c r="B13">
        <v>0</v>
      </c>
      <c r="C13" t="s">
        <v>1</v>
      </c>
      <c r="D13">
        <v>2</v>
      </c>
      <c r="E13" t="s">
        <v>2</v>
      </c>
      <c r="F13">
        <v>1</v>
      </c>
      <c r="G13" t="s">
        <v>3</v>
      </c>
      <c r="H13">
        <v>-508.91850236900001</v>
      </c>
      <c r="I13" t="s">
        <v>4</v>
      </c>
      <c r="J13">
        <v>0.56315994262699998</v>
      </c>
      <c r="M13">
        <v>1</v>
      </c>
      <c r="N13">
        <f>N2/Q2</f>
        <v>1.0650461485530573</v>
      </c>
      <c r="O13">
        <f>O2/Q2</f>
        <v>1.2802387283479713</v>
      </c>
      <c r="AA13">
        <v>1.0273231897622797</v>
      </c>
    </row>
    <row r="14" spans="1:36" x14ac:dyDescent="0.25">
      <c r="A14" t="s">
        <v>0</v>
      </c>
      <c r="B14">
        <v>1</v>
      </c>
      <c r="C14" t="s">
        <v>1</v>
      </c>
      <c r="D14">
        <v>2</v>
      </c>
      <c r="E14" t="s">
        <v>2</v>
      </c>
      <c r="F14">
        <v>1</v>
      </c>
      <c r="G14" t="s">
        <v>3</v>
      </c>
      <c r="H14">
        <v>-725.85449365900001</v>
      </c>
      <c r="I14" t="s">
        <v>4</v>
      </c>
      <c r="J14">
        <v>0.69308996200600004</v>
      </c>
      <c r="M14">
        <v>2</v>
      </c>
      <c r="N14">
        <f t="shared" ref="N14:N22" si="2">N3/Q3</f>
        <v>1.0344677381654406</v>
      </c>
      <c r="O14">
        <f t="shared" ref="O14:O22" si="3">O3/Q3</f>
        <v>1.1227167632681969</v>
      </c>
      <c r="AA14">
        <v>1.0182035335578046</v>
      </c>
    </row>
    <row r="15" spans="1:36" x14ac:dyDescent="0.25">
      <c r="A15" t="s">
        <v>0</v>
      </c>
      <c r="B15">
        <v>2</v>
      </c>
      <c r="C15" t="s">
        <v>1</v>
      </c>
      <c r="D15">
        <v>2</v>
      </c>
      <c r="E15" t="s">
        <v>2</v>
      </c>
      <c r="F15">
        <v>1</v>
      </c>
      <c r="G15" t="s">
        <v>3</v>
      </c>
      <c r="H15">
        <v>-458.91979006600002</v>
      </c>
      <c r="I15" t="s">
        <v>4</v>
      </c>
      <c r="J15">
        <v>0.66074204444899998</v>
      </c>
      <c r="M15">
        <v>3</v>
      </c>
      <c r="N15">
        <f t="shared" si="2"/>
        <v>1.0218327474661038</v>
      </c>
      <c r="O15">
        <f t="shared" si="3"/>
        <v>1.115900762804845</v>
      </c>
      <c r="AA15">
        <v>1.305657701875133</v>
      </c>
    </row>
    <row r="16" spans="1:36" x14ac:dyDescent="0.25">
      <c r="A16" t="s">
        <v>0</v>
      </c>
      <c r="B16">
        <v>3</v>
      </c>
      <c r="C16" t="s">
        <v>1</v>
      </c>
      <c r="D16">
        <v>2</v>
      </c>
      <c r="E16" t="s">
        <v>2</v>
      </c>
      <c r="F16">
        <v>1</v>
      </c>
      <c r="G16" t="s">
        <v>3</v>
      </c>
      <c r="H16">
        <v>-778.96589861999996</v>
      </c>
      <c r="I16" t="s">
        <v>4</v>
      </c>
      <c r="J16">
        <v>1.7197380065900001</v>
      </c>
      <c r="M16">
        <v>4</v>
      </c>
      <c r="N16">
        <f t="shared" si="2"/>
        <v>1.02358566470324</v>
      </c>
      <c r="O16">
        <f t="shared" si="3"/>
        <v>1.1298009852592541</v>
      </c>
      <c r="AA16">
        <v>1.2050217427471199</v>
      </c>
    </row>
    <row r="17" spans="1:27" x14ac:dyDescent="0.25">
      <c r="A17" t="s">
        <v>0</v>
      </c>
      <c r="B17">
        <v>0</v>
      </c>
      <c r="C17" t="s">
        <v>1</v>
      </c>
      <c r="D17">
        <v>2</v>
      </c>
      <c r="E17" t="s">
        <v>2</v>
      </c>
      <c r="F17">
        <v>2</v>
      </c>
      <c r="G17" t="s">
        <v>3</v>
      </c>
      <c r="H17">
        <v>-511.70877194600001</v>
      </c>
      <c r="I17" t="s">
        <v>4</v>
      </c>
      <c r="J17">
        <v>0.603160142899</v>
      </c>
      <c r="M17">
        <v>5</v>
      </c>
      <c r="N17">
        <f t="shared" si="2"/>
        <v>1.0191752423613665</v>
      </c>
      <c r="O17">
        <f t="shared" si="3"/>
        <v>1.1111282433372804</v>
      </c>
      <c r="AA17">
        <v>2.8121815622889064</v>
      </c>
    </row>
    <row r="18" spans="1:27" x14ac:dyDescent="0.25">
      <c r="A18" t="s">
        <v>0</v>
      </c>
      <c r="B18">
        <v>1</v>
      </c>
      <c r="C18" t="s">
        <v>1</v>
      </c>
      <c r="D18">
        <v>2</v>
      </c>
      <c r="E18" t="s">
        <v>2</v>
      </c>
      <c r="F18">
        <v>2</v>
      </c>
      <c r="G18" t="s">
        <v>3</v>
      </c>
      <c r="H18">
        <v>-736.47410821999995</v>
      </c>
      <c r="I18" t="s">
        <v>4</v>
      </c>
      <c r="J18">
        <v>0.51409792900100004</v>
      </c>
      <c r="M18">
        <v>6</v>
      </c>
      <c r="N18">
        <f t="shared" si="2"/>
        <v>1.0177199686906471</v>
      </c>
      <c r="O18">
        <f t="shared" si="3"/>
        <v>1.0971376110621844</v>
      </c>
      <c r="AA18">
        <v>1.0715612776836656</v>
      </c>
    </row>
    <row r="19" spans="1:27" x14ac:dyDescent="0.25">
      <c r="A19" t="s">
        <v>0</v>
      </c>
      <c r="B19">
        <v>2</v>
      </c>
      <c r="C19" t="s">
        <v>1</v>
      </c>
      <c r="D19">
        <v>2</v>
      </c>
      <c r="E19" t="s">
        <v>2</v>
      </c>
      <c r="F19">
        <v>2</v>
      </c>
      <c r="G19" t="s">
        <v>3</v>
      </c>
      <c r="H19">
        <v>-589.99651646400002</v>
      </c>
      <c r="I19" t="s">
        <v>4</v>
      </c>
      <c r="J19">
        <v>0.52691411972000002</v>
      </c>
      <c r="M19">
        <v>7</v>
      </c>
      <c r="N19">
        <f t="shared" si="2"/>
        <v>1.019118248683242</v>
      </c>
      <c r="O19">
        <f t="shared" si="3"/>
        <v>1.0980501413457411</v>
      </c>
      <c r="AA19">
        <v>1.0416846679047744</v>
      </c>
    </row>
    <row r="20" spans="1:27" x14ac:dyDescent="0.25">
      <c r="A20" t="s">
        <v>0</v>
      </c>
      <c r="B20">
        <v>3</v>
      </c>
      <c r="C20" t="s">
        <v>1</v>
      </c>
      <c r="D20">
        <v>2</v>
      </c>
      <c r="E20" t="s">
        <v>2</v>
      </c>
      <c r="F20">
        <v>2</v>
      </c>
      <c r="G20" t="s">
        <v>3</v>
      </c>
      <c r="H20">
        <v>-861.22492537799997</v>
      </c>
      <c r="I20" t="s">
        <v>4</v>
      </c>
      <c r="J20">
        <v>0.86575388908399997</v>
      </c>
      <c r="M20">
        <v>8</v>
      </c>
      <c r="N20">
        <f t="shared" si="2"/>
        <v>1.016699524871856</v>
      </c>
      <c r="O20">
        <f t="shared" si="3"/>
        <v>1.096316642423</v>
      </c>
      <c r="AA20">
        <v>1.0207656994824947</v>
      </c>
    </row>
    <row r="21" spans="1:27" x14ac:dyDescent="0.25">
      <c r="A21" t="s">
        <v>0</v>
      </c>
      <c r="B21">
        <v>0</v>
      </c>
      <c r="C21" t="s">
        <v>1</v>
      </c>
      <c r="D21">
        <v>2</v>
      </c>
      <c r="E21" t="s">
        <v>2</v>
      </c>
      <c r="F21" t="s">
        <v>5</v>
      </c>
      <c r="G21" t="s">
        <v>3</v>
      </c>
      <c r="H21">
        <v>-453.534725595</v>
      </c>
      <c r="I21" t="s">
        <v>4</v>
      </c>
      <c r="J21">
        <v>4.2574167251600001E-2</v>
      </c>
      <c r="M21">
        <v>9</v>
      </c>
      <c r="N21">
        <f t="shared" si="2"/>
        <v>1.0165499724762812</v>
      </c>
      <c r="O21">
        <f t="shared" si="3"/>
        <v>1.096658090271079</v>
      </c>
      <c r="AA21">
        <v>0.9900305880519541</v>
      </c>
    </row>
    <row r="22" spans="1:27" x14ac:dyDescent="0.25">
      <c r="A22" t="s">
        <v>0</v>
      </c>
      <c r="B22">
        <v>1</v>
      </c>
      <c r="C22" t="s">
        <v>1</v>
      </c>
      <c r="D22">
        <v>2</v>
      </c>
      <c r="E22" t="s">
        <v>2</v>
      </c>
      <c r="F22" t="s">
        <v>5</v>
      </c>
      <c r="G22" t="s">
        <v>3</v>
      </c>
      <c r="H22">
        <v>-657.37823709700001</v>
      </c>
      <c r="I22" t="s">
        <v>4</v>
      </c>
      <c r="J22">
        <v>5.8817148208599998E-2</v>
      </c>
      <c r="M22">
        <v>10</v>
      </c>
      <c r="N22">
        <f t="shared" si="2"/>
        <v>1.0162719535109659</v>
      </c>
      <c r="O22">
        <f t="shared" si="3"/>
        <v>1.097613854372276</v>
      </c>
      <c r="AA22">
        <v>0.9642992478243908</v>
      </c>
    </row>
    <row r="23" spans="1:27" x14ac:dyDescent="0.25">
      <c r="A23" t="s">
        <v>0</v>
      </c>
      <c r="B23">
        <v>2</v>
      </c>
      <c r="C23" t="s">
        <v>1</v>
      </c>
      <c r="D23">
        <v>2</v>
      </c>
      <c r="E23" t="s">
        <v>2</v>
      </c>
      <c r="F23" t="s">
        <v>5</v>
      </c>
      <c r="G23" t="s">
        <v>3</v>
      </c>
      <c r="H23">
        <v>-409.244370022</v>
      </c>
      <c r="I23" t="s">
        <v>4</v>
      </c>
      <c r="J23">
        <v>6.3840150833100004E-2</v>
      </c>
      <c r="AA23">
        <v>0.95018810487129224</v>
      </c>
    </row>
    <row r="24" spans="1:27" x14ac:dyDescent="0.25">
      <c r="A24" t="s">
        <v>0</v>
      </c>
      <c r="B24">
        <v>3</v>
      </c>
      <c r="C24" t="s">
        <v>1</v>
      </c>
      <c r="D24">
        <v>2</v>
      </c>
      <c r="E24" t="s">
        <v>2</v>
      </c>
      <c r="F24" t="s">
        <v>5</v>
      </c>
      <c r="G24" t="s">
        <v>3</v>
      </c>
      <c r="H24">
        <v>-708.968384818</v>
      </c>
      <c r="I24" t="s">
        <v>4</v>
      </c>
      <c r="J24">
        <v>4.2443990707400001E-2</v>
      </c>
      <c r="AA24">
        <v>0.98726995054678057</v>
      </c>
    </row>
    <row r="25" spans="1:27" x14ac:dyDescent="0.25">
      <c r="A25" t="s">
        <v>0</v>
      </c>
      <c r="B25">
        <v>0</v>
      </c>
      <c r="C25" t="s">
        <v>1</v>
      </c>
      <c r="D25">
        <v>3</v>
      </c>
      <c r="E25" t="s">
        <v>2</v>
      </c>
      <c r="F25">
        <v>1</v>
      </c>
      <c r="G25" t="s">
        <v>3</v>
      </c>
      <c r="H25">
        <v>-492.48146410200002</v>
      </c>
      <c r="I25" t="s">
        <v>4</v>
      </c>
      <c r="J25">
        <v>0.59709477424599999</v>
      </c>
      <c r="AA25">
        <v>0.88567596990973418</v>
      </c>
    </row>
    <row r="26" spans="1:27" x14ac:dyDescent="0.25">
      <c r="A26" t="s">
        <v>0</v>
      </c>
      <c r="B26">
        <v>1</v>
      </c>
      <c r="C26" t="s">
        <v>1</v>
      </c>
      <c r="D26">
        <v>3</v>
      </c>
      <c r="E26" t="s">
        <v>2</v>
      </c>
      <c r="F26">
        <v>1</v>
      </c>
      <c r="G26" t="s">
        <v>3</v>
      </c>
      <c r="H26">
        <v>-727.95221134200006</v>
      </c>
      <c r="I26" t="s">
        <v>4</v>
      </c>
      <c r="J26">
        <v>1.9345970153800001</v>
      </c>
      <c r="AA26">
        <v>0.96512217482803908</v>
      </c>
    </row>
    <row r="27" spans="1:27" x14ac:dyDescent="0.25">
      <c r="A27" t="s">
        <v>0</v>
      </c>
      <c r="B27">
        <v>2</v>
      </c>
      <c r="C27" t="s">
        <v>1</v>
      </c>
      <c r="D27">
        <v>3</v>
      </c>
      <c r="E27" t="s">
        <v>2</v>
      </c>
      <c r="F27">
        <v>1</v>
      </c>
      <c r="G27" t="s">
        <v>3</v>
      </c>
      <c r="H27">
        <v>-452.57234410299998</v>
      </c>
      <c r="I27" t="s">
        <v>4</v>
      </c>
      <c r="J27">
        <v>1.0071818828600001</v>
      </c>
      <c r="AA27">
        <v>0.91037566220712363</v>
      </c>
    </row>
    <row r="28" spans="1:27" x14ac:dyDescent="0.25">
      <c r="A28" t="s">
        <v>0</v>
      </c>
      <c r="B28">
        <v>3</v>
      </c>
      <c r="C28" t="s">
        <v>1</v>
      </c>
      <c r="D28">
        <v>3</v>
      </c>
      <c r="E28" t="s">
        <v>2</v>
      </c>
      <c r="F28">
        <v>1</v>
      </c>
      <c r="G28" t="s">
        <v>3</v>
      </c>
      <c r="H28">
        <v>-765.80899698400003</v>
      </c>
      <c r="I28" t="s">
        <v>4</v>
      </c>
      <c r="J28">
        <v>3.9109330177300001</v>
      </c>
      <c r="AA28">
        <v>0.99483973179478158</v>
      </c>
    </row>
    <row r="29" spans="1:27" x14ac:dyDescent="0.25">
      <c r="A29" t="s">
        <v>0</v>
      </c>
      <c r="B29">
        <v>0</v>
      </c>
      <c r="C29" t="s">
        <v>1</v>
      </c>
      <c r="D29">
        <v>3</v>
      </c>
      <c r="E29" t="s">
        <v>2</v>
      </c>
      <c r="F29">
        <v>2</v>
      </c>
      <c r="G29" t="s">
        <v>3</v>
      </c>
      <c r="H29">
        <v>-498.00772354399999</v>
      </c>
      <c r="I29" t="s">
        <v>4</v>
      </c>
      <c r="J29">
        <v>1.0310339927700001</v>
      </c>
      <c r="AA29">
        <v>0.99291621535782526</v>
      </c>
    </row>
    <row r="30" spans="1:27" x14ac:dyDescent="0.25">
      <c r="A30" t="s">
        <v>0</v>
      </c>
      <c r="B30">
        <v>1</v>
      </c>
      <c r="C30" t="s">
        <v>1</v>
      </c>
      <c r="D30">
        <v>3</v>
      </c>
      <c r="E30" t="s">
        <v>2</v>
      </c>
      <c r="F30">
        <v>2</v>
      </c>
      <c r="G30" t="s">
        <v>3</v>
      </c>
      <c r="H30">
        <v>-739.01559080000004</v>
      </c>
      <c r="I30" t="s">
        <v>4</v>
      </c>
      <c r="J30">
        <v>0.81294894218400005</v>
      </c>
      <c r="AA30">
        <v>0.93271319572336009</v>
      </c>
    </row>
    <row r="31" spans="1:27" x14ac:dyDescent="0.25">
      <c r="A31" t="s">
        <v>0</v>
      </c>
      <c r="B31">
        <v>2</v>
      </c>
      <c r="C31" t="s">
        <v>1</v>
      </c>
      <c r="D31">
        <v>3</v>
      </c>
      <c r="E31" t="s">
        <v>2</v>
      </c>
      <c r="F31">
        <v>2</v>
      </c>
      <c r="G31" t="s">
        <v>3</v>
      </c>
      <c r="H31">
        <v>-589.99651646400002</v>
      </c>
      <c r="I31" t="s">
        <v>4</v>
      </c>
      <c r="J31">
        <v>1.2229781150800001</v>
      </c>
      <c r="AA31">
        <v>1.0144875808615841</v>
      </c>
    </row>
    <row r="32" spans="1:27" x14ac:dyDescent="0.25">
      <c r="A32" t="s">
        <v>0</v>
      </c>
      <c r="B32">
        <v>3</v>
      </c>
      <c r="C32" t="s">
        <v>1</v>
      </c>
      <c r="D32">
        <v>3</v>
      </c>
      <c r="E32" t="s">
        <v>2</v>
      </c>
      <c r="F32">
        <v>2</v>
      </c>
      <c r="G32" t="s">
        <v>3</v>
      </c>
      <c r="H32">
        <v>-835.49677179100001</v>
      </c>
      <c r="I32" t="s">
        <v>4</v>
      </c>
      <c r="J32">
        <v>1.4188239574399999</v>
      </c>
      <c r="AA32">
        <v>1.0334950070578215</v>
      </c>
    </row>
    <row r="33" spans="1:27" x14ac:dyDescent="0.25">
      <c r="A33" t="s">
        <v>0</v>
      </c>
      <c r="B33">
        <v>0</v>
      </c>
      <c r="C33" t="s">
        <v>1</v>
      </c>
      <c r="D33">
        <v>3</v>
      </c>
      <c r="E33" t="s">
        <v>2</v>
      </c>
      <c r="F33" t="s">
        <v>5</v>
      </c>
      <c r="G33" t="s">
        <v>3</v>
      </c>
      <c r="H33">
        <v>-453.534725595</v>
      </c>
      <c r="I33" t="s">
        <v>4</v>
      </c>
      <c r="J33">
        <v>4.0529966354400003E-2</v>
      </c>
      <c r="AA33">
        <v>1.0230872361927903</v>
      </c>
    </row>
    <row r="34" spans="1:27" x14ac:dyDescent="0.25">
      <c r="A34" t="s">
        <v>0</v>
      </c>
      <c r="B34">
        <v>1</v>
      </c>
      <c r="C34" t="s">
        <v>1</v>
      </c>
      <c r="D34">
        <v>3</v>
      </c>
      <c r="E34" t="s">
        <v>2</v>
      </c>
      <c r="F34" t="s">
        <v>5</v>
      </c>
      <c r="G34" t="s">
        <v>3</v>
      </c>
      <c r="H34">
        <v>-657.37823709700001</v>
      </c>
      <c r="I34" t="s">
        <v>4</v>
      </c>
      <c r="J34">
        <v>4.72660064697E-2</v>
      </c>
      <c r="AA34">
        <v>1.0105085628699604</v>
      </c>
    </row>
    <row r="35" spans="1:27" x14ac:dyDescent="0.25">
      <c r="A35" t="s">
        <v>0</v>
      </c>
      <c r="B35">
        <v>2</v>
      </c>
      <c r="C35" t="s">
        <v>1</v>
      </c>
      <c r="D35">
        <v>3</v>
      </c>
      <c r="E35" t="s">
        <v>2</v>
      </c>
      <c r="F35" t="s">
        <v>5</v>
      </c>
      <c r="G35" t="s">
        <v>3</v>
      </c>
      <c r="H35">
        <v>-409.244370022</v>
      </c>
      <c r="I35" t="s">
        <v>4</v>
      </c>
      <c r="J35">
        <v>5.2968025207499998E-2</v>
      </c>
      <c r="AA35">
        <v>1.0233717235329942</v>
      </c>
    </row>
    <row r="36" spans="1:27" x14ac:dyDescent="0.25">
      <c r="A36" t="s">
        <v>0</v>
      </c>
      <c r="B36">
        <v>3</v>
      </c>
      <c r="C36" t="s">
        <v>1</v>
      </c>
      <c r="D36">
        <v>3</v>
      </c>
      <c r="E36" t="s">
        <v>2</v>
      </c>
      <c r="F36" t="s">
        <v>5</v>
      </c>
      <c r="G36" t="s">
        <v>3</v>
      </c>
      <c r="H36">
        <v>-708.968384818</v>
      </c>
      <c r="I36" t="s">
        <v>4</v>
      </c>
      <c r="J36">
        <v>4.5194864273100002E-2</v>
      </c>
      <c r="AA36">
        <v>1.0199588145230265</v>
      </c>
    </row>
    <row r="37" spans="1:27" x14ac:dyDescent="0.25">
      <c r="A37" t="s">
        <v>0</v>
      </c>
      <c r="B37">
        <v>0</v>
      </c>
      <c r="C37" t="s">
        <v>1</v>
      </c>
      <c r="D37">
        <v>4</v>
      </c>
      <c r="E37" t="s">
        <v>2</v>
      </c>
      <c r="F37">
        <v>1</v>
      </c>
      <c r="G37" t="s">
        <v>3</v>
      </c>
      <c r="H37">
        <v>-495.24675995699999</v>
      </c>
      <c r="I37" t="s">
        <v>4</v>
      </c>
      <c r="J37">
        <v>2.7537569999699998</v>
      </c>
      <c r="AA37">
        <v>1.0379676875575461</v>
      </c>
    </row>
    <row r="38" spans="1:27" x14ac:dyDescent="0.25">
      <c r="A38" t="s">
        <v>0</v>
      </c>
      <c r="B38">
        <v>1</v>
      </c>
      <c r="C38" t="s">
        <v>1</v>
      </c>
      <c r="D38">
        <v>4</v>
      </c>
      <c r="E38" t="s">
        <v>2</v>
      </c>
      <c r="F38">
        <v>1</v>
      </c>
      <c r="G38" t="s">
        <v>3</v>
      </c>
      <c r="H38">
        <v>-725.788303799</v>
      </c>
      <c r="I38" t="s">
        <v>4</v>
      </c>
      <c r="J38">
        <v>10.6224989891</v>
      </c>
      <c r="AA38">
        <v>1.021529348546516</v>
      </c>
    </row>
    <row r="39" spans="1:27" x14ac:dyDescent="0.25">
      <c r="A39" t="s">
        <v>0</v>
      </c>
      <c r="B39">
        <v>2</v>
      </c>
      <c r="C39" t="s">
        <v>1</v>
      </c>
      <c r="D39">
        <v>4</v>
      </c>
      <c r="E39" t="s">
        <v>2</v>
      </c>
      <c r="F39">
        <v>1</v>
      </c>
      <c r="G39" t="s">
        <v>3</v>
      </c>
      <c r="H39">
        <v>-454.84093729900002</v>
      </c>
      <c r="I39" t="s">
        <v>4</v>
      </c>
      <c r="J39">
        <v>3.4193069934799998</v>
      </c>
      <c r="AA39">
        <v>1.0172195515726898</v>
      </c>
    </row>
    <row r="40" spans="1:27" x14ac:dyDescent="0.25">
      <c r="A40" t="s">
        <v>0</v>
      </c>
      <c r="B40">
        <v>3</v>
      </c>
      <c r="C40" t="s">
        <v>1</v>
      </c>
      <c r="D40">
        <v>4</v>
      </c>
      <c r="E40" t="s">
        <v>2</v>
      </c>
      <c r="F40">
        <v>1</v>
      </c>
      <c r="G40" t="s">
        <v>3</v>
      </c>
      <c r="H40">
        <v>-766.28798138499997</v>
      </c>
      <c r="I40" t="s">
        <v>4</v>
      </c>
      <c r="J40">
        <v>9.4970660209699993</v>
      </c>
      <c r="AA40">
        <v>1.0135835411156195</v>
      </c>
    </row>
    <row r="41" spans="1:27" x14ac:dyDescent="0.25">
      <c r="A41" t="s">
        <v>0</v>
      </c>
      <c r="B41">
        <v>0</v>
      </c>
      <c r="C41" t="s">
        <v>1</v>
      </c>
      <c r="D41">
        <v>4</v>
      </c>
      <c r="E41" t="s">
        <v>2</v>
      </c>
      <c r="F41">
        <v>2</v>
      </c>
      <c r="G41" t="s">
        <v>3</v>
      </c>
      <c r="H41">
        <v>-511.06318303799998</v>
      </c>
      <c r="I41" t="s">
        <v>4</v>
      </c>
      <c r="J41">
        <v>1.5646619796800001</v>
      </c>
      <c r="AA41">
        <v>1.0190334395350036</v>
      </c>
    </row>
    <row r="42" spans="1:27" x14ac:dyDescent="0.25">
      <c r="A42" t="s">
        <v>0</v>
      </c>
      <c r="B42">
        <v>1</v>
      </c>
      <c r="C42" t="s">
        <v>1</v>
      </c>
      <c r="D42">
        <v>4</v>
      </c>
      <c r="E42" t="s">
        <v>2</v>
      </c>
      <c r="F42">
        <v>2</v>
      </c>
      <c r="G42" t="s">
        <v>3</v>
      </c>
      <c r="H42">
        <v>-748.71841136399996</v>
      </c>
      <c r="I42" t="s">
        <v>4</v>
      </c>
      <c r="J42">
        <v>1.6887850761400001</v>
      </c>
      <c r="AA42">
        <v>1.0552654812322628</v>
      </c>
    </row>
    <row r="43" spans="1:27" x14ac:dyDescent="0.25">
      <c r="A43" t="s">
        <v>0</v>
      </c>
      <c r="B43">
        <v>2</v>
      </c>
      <c r="C43" t="s">
        <v>1</v>
      </c>
      <c r="D43">
        <v>4</v>
      </c>
      <c r="E43" t="s">
        <v>2</v>
      </c>
      <c r="F43">
        <v>2</v>
      </c>
      <c r="G43" t="s">
        <v>3</v>
      </c>
      <c r="H43">
        <v>-589.99651646400002</v>
      </c>
      <c r="I43" t="s">
        <v>4</v>
      </c>
      <c r="J43">
        <v>1.89581394196</v>
      </c>
      <c r="AA43">
        <v>1.0297652596703388</v>
      </c>
    </row>
    <row r="44" spans="1:27" x14ac:dyDescent="0.25">
      <c r="A44" t="s">
        <v>0</v>
      </c>
      <c r="B44">
        <v>3</v>
      </c>
      <c r="C44" t="s">
        <v>1</v>
      </c>
      <c r="D44">
        <v>4</v>
      </c>
      <c r="E44" t="s">
        <v>2</v>
      </c>
      <c r="F44">
        <v>2</v>
      </c>
      <c r="G44" t="s">
        <v>3</v>
      </c>
      <c r="H44">
        <v>-840.58829145300001</v>
      </c>
      <c r="I44" t="s">
        <v>4</v>
      </c>
      <c r="J44">
        <v>1.87405514717</v>
      </c>
      <c r="AA44">
        <v>1.0140886265301516</v>
      </c>
    </row>
    <row r="45" spans="1:27" x14ac:dyDescent="0.25">
      <c r="A45" t="s">
        <v>0</v>
      </c>
      <c r="B45">
        <v>0</v>
      </c>
      <c r="C45" t="s">
        <v>1</v>
      </c>
      <c r="D45">
        <v>4</v>
      </c>
      <c r="E45" t="s">
        <v>2</v>
      </c>
      <c r="F45" t="s">
        <v>5</v>
      </c>
      <c r="G45" t="s">
        <v>3</v>
      </c>
      <c r="H45">
        <v>-453.534725595</v>
      </c>
      <c r="I45" t="s">
        <v>4</v>
      </c>
      <c r="J45">
        <v>4.1757106781000003E-2</v>
      </c>
      <c r="AA45">
        <v>1.2410003497640609</v>
      </c>
    </row>
    <row r="46" spans="1:27" x14ac:dyDescent="0.25">
      <c r="A46" t="s">
        <v>0</v>
      </c>
      <c r="B46">
        <v>1</v>
      </c>
      <c r="C46" t="s">
        <v>1</v>
      </c>
      <c r="D46">
        <v>4</v>
      </c>
      <c r="E46" t="s">
        <v>2</v>
      </c>
      <c r="F46" t="s">
        <v>5</v>
      </c>
      <c r="G46" t="s">
        <v>3</v>
      </c>
      <c r="H46">
        <v>-657.37823709700001</v>
      </c>
      <c r="I46" t="s">
        <v>4</v>
      </c>
      <c r="J46">
        <v>4.6689033508299997E-2</v>
      </c>
      <c r="AA46">
        <v>1.1985425963282861</v>
      </c>
    </row>
    <row r="47" spans="1:27" x14ac:dyDescent="0.25">
      <c r="A47" t="s">
        <v>0</v>
      </c>
      <c r="B47">
        <v>2</v>
      </c>
      <c r="C47" t="s">
        <v>1</v>
      </c>
      <c r="D47">
        <v>4</v>
      </c>
      <c r="E47" t="s">
        <v>2</v>
      </c>
      <c r="F47" t="s">
        <v>5</v>
      </c>
      <c r="G47" t="s">
        <v>3</v>
      </c>
      <c r="H47">
        <v>-409.244370022</v>
      </c>
      <c r="I47" t="s">
        <v>4</v>
      </c>
      <c r="J47">
        <v>5.4832935333299998E-2</v>
      </c>
      <c r="AA47">
        <v>2.7905491272907619</v>
      </c>
    </row>
    <row r="48" spans="1:27" x14ac:dyDescent="0.25">
      <c r="A48" t="s">
        <v>0</v>
      </c>
      <c r="B48">
        <v>3</v>
      </c>
      <c r="C48" t="s">
        <v>1</v>
      </c>
      <c r="D48">
        <v>4</v>
      </c>
      <c r="E48" t="s">
        <v>2</v>
      </c>
      <c r="F48" t="s">
        <v>5</v>
      </c>
      <c r="G48" t="s">
        <v>3</v>
      </c>
      <c r="H48">
        <v>-708.968384818</v>
      </c>
      <c r="I48" t="s">
        <v>4</v>
      </c>
      <c r="J48">
        <v>4.1993141174300003E-2</v>
      </c>
      <c r="AA48">
        <v>1.0242553422581073</v>
      </c>
    </row>
    <row r="49" spans="1:27" x14ac:dyDescent="0.25">
      <c r="A49" t="s">
        <v>0</v>
      </c>
      <c r="B49">
        <v>0</v>
      </c>
      <c r="C49" t="s">
        <v>1</v>
      </c>
      <c r="D49">
        <v>5</v>
      </c>
      <c r="E49" t="s">
        <v>2</v>
      </c>
      <c r="F49">
        <v>1</v>
      </c>
      <c r="G49" t="s">
        <v>3</v>
      </c>
      <c r="H49">
        <v>-488.95834657099999</v>
      </c>
      <c r="I49" t="s">
        <v>4</v>
      </c>
      <c r="J49">
        <v>1.63584494591</v>
      </c>
      <c r="AA49">
        <v>1.0295422596144568</v>
      </c>
    </row>
    <row r="50" spans="1:27" x14ac:dyDescent="0.25">
      <c r="A50" t="s">
        <v>0</v>
      </c>
      <c r="B50">
        <v>1</v>
      </c>
      <c r="C50" t="s">
        <v>1</v>
      </c>
      <c r="D50">
        <v>5</v>
      </c>
      <c r="E50" t="s">
        <v>2</v>
      </c>
      <c r="F50">
        <v>1</v>
      </c>
      <c r="G50" t="s">
        <v>3</v>
      </c>
      <c r="H50">
        <v>-727.05844849599998</v>
      </c>
      <c r="I50" t="s">
        <v>4</v>
      </c>
      <c r="J50">
        <v>22.580712080000001</v>
      </c>
      <c r="AA50">
        <v>1.0216204356411855</v>
      </c>
    </row>
    <row r="51" spans="1:27" x14ac:dyDescent="0.25">
      <c r="A51" t="s">
        <v>0</v>
      </c>
      <c r="B51">
        <v>2</v>
      </c>
      <c r="C51" t="s">
        <v>1</v>
      </c>
      <c r="D51">
        <v>5</v>
      </c>
      <c r="E51" t="s">
        <v>2</v>
      </c>
      <c r="F51">
        <v>1</v>
      </c>
      <c r="G51" t="s">
        <v>3</v>
      </c>
      <c r="H51">
        <v>-452.63819732000002</v>
      </c>
      <c r="I51" t="s">
        <v>4</v>
      </c>
      <c r="J51">
        <v>3.4749660491899999</v>
      </c>
      <c r="AA51">
        <v>0.9900305880519541</v>
      </c>
    </row>
    <row r="52" spans="1:27" x14ac:dyDescent="0.25">
      <c r="A52" t="s">
        <v>0</v>
      </c>
      <c r="B52">
        <v>3</v>
      </c>
      <c r="C52" t="s">
        <v>1</v>
      </c>
      <c r="D52">
        <v>5</v>
      </c>
      <c r="E52" t="s">
        <v>2</v>
      </c>
      <c r="F52">
        <v>1</v>
      </c>
      <c r="G52" t="s">
        <v>3</v>
      </c>
      <c r="H52">
        <v>-763.88493334899999</v>
      </c>
      <c r="I52" t="s">
        <v>4</v>
      </c>
      <c r="J52">
        <v>18.285722017299999</v>
      </c>
      <c r="AA52">
        <v>0.9642992478243908</v>
      </c>
    </row>
    <row r="53" spans="1:27" x14ac:dyDescent="0.25">
      <c r="A53" t="s">
        <v>0</v>
      </c>
      <c r="B53">
        <v>0</v>
      </c>
      <c r="C53" t="s">
        <v>1</v>
      </c>
      <c r="D53">
        <v>5</v>
      </c>
      <c r="E53" t="s">
        <v>2</v>
      </c>
      <c r="F53">
        <v>2</v>
      </c>
      <c r="G53" t="s">
        <v>3</v>
      </c>
      <c r="H53">
        <v>-489.45453965399997</v>
      </c>
      <c r="I53" t="s">
        <v>4</v>
      </c>
      <c r="J53">
        <v>2.1993870735200001</v>
      </c>
      <c r="AA53">
        <v>0.95018810487129224</v>
      </c>
    </row>
    <row r="54" spans="1:27" x14ac:dyDescent="0.25">
      <c r="A54" t="s">
        <v>0</v>
      </c>
      <c r="B54">
        <v>1</v>
      </c>
      <c r="C54" t="s">
        <v>1</v>
      </c>
      <c r="D54">
        <v>5</v>
      </c>
      <c r="E54" t="s">
        <v>2</v>
      </c>
      <c r="F54">
        <v>2</v>
      </c>
      <c r="G54" t="s">
        <v>3</v>
      </c>
      <c r="H54">
        <v>-747.414455223</v>
      </c>
      <c r="I54" t="s">
        <v>4</v>
      </c>
      <c r="J54">
        <v>2.29285597801</v>
      </c>
      <c r="AA54">
        <v>0.98726995054678057</v>
      </c>
    </row>
    <row r="55" spans="1:27" x14ac:dyDescent="0.25">
      <c r="A55" t="s">
        <v>0</v>
      </c>
      <c r="B55">
        <v>2</v>
      </c>
      <c r="C55" t="s">
        <v>1</v>
      </c>
      <c r="D55">
        <v>5</v>
      </c>
      <c r="E55" t="s">
        <v>2</v>
      </c>
      <c r="F55">
        <v>2</v>
      </c>
      <c r="G55" t="s">
        <v>3</v>
      </c>
      <c r="H55">
        <v>-582.33698007500004</v>
      </c>
      <c r="I55" t="s">
        <v>4</v>
      </c>
      <c r="J55">
        <v>4.2125809192699997</v>
      </c>
      <c r="AA55">
        <v>0.88567596990973418</v>
      </c>
    </row>
    <row r="56" spans="1:27" x14ac:dyDescent="0.25">
      <c r="A56" t="s">
        <v>0</v>
      </c>
      <c r="B56">
        <v>3</v>
      </c>
      <c r="C56" t="s">
        <v>1</v>
      </c>
      <c r="D56">
        <v>5</v>
      </c>
      <c r="E56" t="s">
        <v>2</v>
      </c>
      <c r="F56">
        <v>2</v>
      </c>
      <c r="G56" t="s">
        <v>3</v>
      </c>
      <c r="H56">
        <v>-831.69840590900003</v>
      </c>
      <c r="I56" t="s">
        <v>4</v>
      </c>
      <c r="J56">
        <v>3.7981140613600002</v>
      </c>
      <c r="AA56">
        <v>0.96512217482803908</v>
      </c>
    </row>
    <row r="57" spans="1:27" x14ac:dyDescent="0.25">
      <c r="A57" t="s">
        <v>0</v>
      </c>
      <c r="B57">
        <v>0</v>
      </c>
      <c r="C57" t="s">
        <v>1</v>
      </c>
      <c r="D57">
        <v>5</v>
      </c>
      <c r="E57" t="s">
        <v>2</v>
      </c>
      <c r="F57" t="s">
        <v>5</v>
      </c>
      <c r="G57" t="s">
        <v>3</v>
      </c>
      <c r="H57">
        <v>-453.534725595</v>
      </c>
      <c r="I57" t="s">
        <v>4</v>
      </c>
      <c r="J57">
        <v>4.4245958328199997E-2</v>
      </c>
      <c r="AA57">
        <v>0.91037566220712363</v>
      </c>
    </row>
    <row r="58" spans="1:27" x14ac:dyDescent="0.25">
      <c r="A58" t="s">
        <v>0</v>
      </c>
      <c r="B58">
        <v>1</v>
      </c>
      <c r="C58" t="s">
        <v>1</v>
      </c>
      <c r="D58">
        <v>5</v>
      </c>
      <c r="E58" t="s">
        <v>2</v>
      </c>
      <c r="F58" t="s">
        <v>5</v>
      </c>
      <c r="G58" t="s">
        <v>3</v>
      </c>
      <c r="H58">
        <v>-657.37823709700001</v>
      </c>
      <c r="I58" t="s">
        <v>4</v>
      </c>
      <c r="J58">
        <v>4.49159145355E-2</v>
      </c>
      <c r="AA58">
        <v>0.99483973179478158</v>
      </c>
    </row>
    <row r="59" spans="1:27" x14ac:dyDescent="0.25">
      <c r="A59" t="s">
        <v>0</v>
      </c>
      <c r="B59">
        <v>2</v>
      </c>
      <c r="C59" t="s">
        <v>1</v>
      </c>
      <c r="D59">
        <v>5</v>
      </c>
      <c r="E59" t="s">
        <v>2</v>
      </c>
      <c r="F59" t="s">
        <v>5</v>
      </c>
      <c r="G59" t="s">
        <v>3</v>
      </c>
      <c r="H59">
        <v>-409.244370022</v>
      </c>
      <c r="I59" t="s">
        <v>4</v>
      </c>
      <c r="J59">
        <v>4.9747943878200002E-2</v>
      </c>
      <c r="AA59">
        <v>0.99291621535782526</v>
      </c>
    </row>
    <row r="60" spans="1:27" x14ac:dyDescent="0.25">
      <c r="A60" t="s">
        <v>0</v>
      </c>
      <c r="B60">
        <v>3</v>
      </c>
      <c r="C60" t="s">
        <v>1</v>
      </c>
      <c r="D60">
        <v>5</v>
      </c>
      <c r="E60" t="s">
        <v>2</v>
      </c>
      <c r="F60" t="s">
        <v>5</v>
      </c>
      <c r="G60" t="s">
        <v>3</v>
      </c>
      <c r="H60">
        <v>-708.968384818</v>
      </c>
      <c r="I60" t="s">
        <v>4</v>
      </c>
      <c r="J60">
        <v>4.3900012969999999E-2</v>
      </c>
      <c r="AA60">
        <v>0.93271319572336009</v>
      </c>
    </row>
    <row r="61" spans="1:27" x14ac:dyDescent="0.25">
      <c r="A61" t="s">
        <v>0</v>
      </c>
      <c r="B61">
        <v>0</v>
      </c>
      <c r="C61" t="s">
        <v>1</v>
      </c>
      <c r="D61">
        <v>6</v>
      </c>
      <c r="E61" t="s">
        <v>2</v>
      </c>
      <c r="F61">
        <v>1</v>
      </c>
      <c r="G61" t="s">
        <v>3</v>
      </c>
      <c r="H61">
        <v>-489.33050186200001</v>
      </c>
      <c r="I61" t="s">
        <v>4</v>
      </c>
      <c r="J61">
        <v>5.8502299785599998</v>
      </c>
      <c r="AA61">
        <v>1.0179582053867617</v>
      </c>
    </row>
    <row r="62" spans="1:27" x14ac:dyDescent="0.25">
      <c r="A62" t="s">
        <v>0</v>
      </c>
      <c r="B62">
        <v>1</v>
      </c>
      <c r="C62" t="s">
        <v>1</v>
      </c>
      <c r="D62">
        <v>6</v>
      </c>
      <c r="E62" t="s">
        <v>2</v>
      </c>
      <c r="F62">
        <v>1</v>
      </c>
      <c r="G62" t="s">
        <v>3</v>
      </c>
      <c r="H62">
        <v>-725.78989062599999</v>
      </c>
      <c r="I62" t="s">
        <v>4</v>
      </c>
      <c r="J62">
        <v>33.861697196999998</v>
      </c>
      <c r="AA62">
        <v>1.0251615743761298</v>
      </c>
    </row>
    <row r="63" spans="1:27" x14ac:dyDescent="0.25">
      <c r="A63" t="s">
        <v>0</v>
      </c>
      <c r="B63">
        <v>2</v>
      </c>
      <c r="C63" t="s">
        <v>1</v>
      </c>
      <c r="D63">
        <v>6</v>
      </c>
      <c r="E63" t="s">
        <v>2</v>
      </c>
      <c r="F63">
        <v>1</v>
      </c>
      <c r="G63" t="s">
        <v>3</v>
      </c>
      <c r="H63">
        <v>-451.151938336</v>
      </c>
      <c r="I63" t="s">
        <v>4</v>
      </c>
      <c r="J63">
        <v>3.29114818573</v>
      </c>
      <c r="AA63">
        <v>1.0224036151835594</v>
      </c>
    </row>
    <row r="64" spans="1:27" x14ac:dyDescent="0.25">
      <c r="A64" t="s">
        <v>0</v>
      </c>
      <c r="B64">
        <v>3</v>
      </c>
      <c r="C64" t="s">
        <v>1</v>
      </c>
      <c r="D64">
        <v>6</v>
      </c>
      <c r="E64" t="s">
        <v>2</v>
      </c>
      <c r="F64">
        <v>1</v>
      </c>
      <c r="G64" t="s">
        <v>3</v>
      </c>
      <c r="H64">
        <v>-761.33683053100003</v>
      </c>
      <c r="I64" t="s">
        <v>4</v>
      </c>
      <c r="J64">
        <v>24.064931869500001</v>
      </c>
      <c r="AA64">
        <v>1.0046389549568564</v>
      </c>
    </row>
    <row r="65" spans="1:27" x14ac:dyDescent="0.25">
      <c r="A65" t="s">
        <v>0</v>
      </c>
      <c r="B65">
        <v>0</v>
      </c>
      <c r="C65" t="s">
        <v>1</v>
      </c>
      <c r="D65">
        <v>6</v>
      </c>
      <c r="E65" t="s">
        <v>2</v>
      </c>
      <c r="F65">
        <v>2</v>
      </c>
      <c r="G65" t="s">
        <v>3</v>
      </c>
      <c r="H65">
        <v>-492.41217405499998</v>
      </c>
      <c r="I65" t="s">
        <v>4</v>
      </c>
      <c r="J65">
        <v>3.1773300170900001</v>
      </c>
      <c r="AA65">
        <v>1.02606062330473</v>
      </c>
    </row>
    <row r="66" spans="1:27" x14ac:dyDescent="0.25">
      <c r="A66" t="s">
        <v>0</v>
      </c>
      <c r="B66">
        <v>1</v>
      </c>
      <c r="C66" t="s">
        <v>1</v>
      </c>
      <c r="D66">
        <v>6</v>
      </c>
      <c r="E66" t="s">
        <v>2</v>
      </c>
      <c r="F66">
        <v>2</v>
      </c>
      <c r="G66" t="s">
        <v>3</v>
      </c>
      <c r="H66">
        <v>-739.52179148300002</v>
      </c>
      <c r="I66" t="s">
        <v>4</v>
      </c>
      <c r="J66">
        <v>4.0329461097700001</v>
      </c>
      <c r="AA66">
        <v>1.0193157159039348</v>
      </c>
    </row>
    <row r="67" spans="1:27" x14ac:dyDescent="0.25">
      <c r="A67" t="s">
        <v>0</v>
      </c>
      <c r="B67">
        <v>2</v>
      </c>
      <c r="C67" t="s">
        <v>1</v>
      </c>
      <c r="D67">
        <v>6</v>
      </c>
      <c r="E67" t="s">
        <v>2</v>
      </c>
      <c r="F67">
        <v>2</v>
      </c>
      <c r="G67" t="s">
        <v>3</v>
      </c>
      <c r="H67">
        <v>-564.36570496100001</v>
      </c>
      <c r="I67" t="s">
        <v>4</v>
      </c>
      <c r="J67">
        <v>4.0821578502699998</v>
      </c>
      <c r="AA67">
        <v>1.0368990424930233</v>
      </c>
    </row>
    <row r="68" spans="1:27" x14ac:dyDescent="0.25">
      <c r="A68" t="s">
        <v>0</v>
      </c>
      <c r="B68">
        <v>3</v>
      </c>
      <c r="C68" t="s">
        <v>1</v>
      </c>
      <c r="D68">
        <v>6</v>
      </c>
      <c r="E68" t="s">
        <v>2</v>
      </c>
      <c r="F68">
        <v>2</v>
      </c>
      <c r="G68" t="s">
        <v>3</v>
      </c>
      <c r="H68">
        <v>-781.73205731300004</v>
      </c>
      <c r="I68" t="s">
        <v>4</v>
      </c>
      <c r="J68" t="s">
        <v>12</v>
      </c>
      <c r="AA68">
        <v>1.020947534140743</v>
      </c>
    </row>
    <row r="69" spans="1:27" x14ac:dyDescent="0.25">
      <c r="A69" t="s">
        <v>0</v>
      </c>
      <c r="B69">
        <v>0</v>
      </c>
      <c r="C69" t="s">
        <v>1</v>
      </c>
      <c r="D69">
        <v>6</v>
      </c>
      <c r="E69" t="s">
        <v>2</v>
      </c>
      <c r="F69" t="s">
        <v>5</v>
      </c>
      <c r="G69" t="s">
        <v>3</v>
      </c>
      <c r="H69">
        <v>-453.534725595</v>
      </c>
      <c r="I69" t="s">
        <v>4</v>
      </c>
      <c r="J69">
        <v>3.9978027343800002E-2</v>
      </c>
      <c r="AA69">
        <v>1.0126665087721933</v>
      </c>
    </row>
    <row r="70" spans="1:27" x14ac:dyDescent="0.25">
      <c r="A70" t="s">
        <v>0</v>
      </c>
      <c r="B70">
        <v>1</v>
      </c>
      <c r="C70" t="s">
        <v>1</v>
      </c>
      <c r="D70">
        <v>6</v>
      </c>
      <c r="E70" t="s">
        <v>2</v>
      </c>
      <c r="F70" t="s">
        <v>5</v>
      </c>
      <c r="G70" t="s">
        <v>3</v>
      </c>
      <c r="H70">
        <v>-657.37823709700001</v>
      </c>
      <c r="I70" t="s">
        <v>4</v>
      </c>
      <c r="J70">
        <v>4.8142910003700003E-2</v>
      </c>
      <c r="AA70">
        <v>1.0125070875142739</v>
      </c>
    </row>
    <row r="71" spans="1:27" x14ac:dyDescent="0.25">
      <c r="A71" t="s">
        <v>0</v>
      </c>
      <c r="B71">
        <v>2</v>
      </c>
      <c r="C71" t="s">
        <v>1</v>
      </c>
      <c r="D71">
        <v>6</v>
      </c>
      <c r="E71" t="s">
        <v>2</v>
      </c>
      <c r="F71" t="s">
        <v>5</v>
      </c>
      <c r="G71" t="s">
        <v>3</v>
      </c>
      <c r="H71">
        <v>-409.244370022</v>
      </c>
      <c r="I71" t="s">
        <v>4</v>
      </c>
      <c r="J71">
        <v>5.0112009048500002E-2</v>
      </c>
      <c r="AA71">
        <v>1.0134644139533286</v>
      </c>
    </row>
    <row r="72" spans="1:27" x14ac:dyDescent="0.25">
      <c r="A72" t="s">
        <v>0</v>
      </c>
      <c r="B72">
        <v>0</v>
      </c>
      <c r="C72" t="s">
        <v>1</v>
      </c>
      <c r="D72">
        <v>7</v>
      </c>
      <c r="E72" t="s">
        <v>2</v>
      </c>
      <c r="F72">
        <v>1</v>
      </c>
      <c r="G72" t="s">
        <v>3</v>
      </c>
      <c r="H72">
        <v>-491.43961481700001</v>
      </c>
      <c r="I72" t="s">
        <v>4</v>
      </c>
      <c r="J72">
        <v>8.9534211158799994</v>
      </c>
      <c r="AA72">
        <v>1.047306282792225</v>
      </c>
    </row>
    <row r="73" spans="1:27" x14ac:dyDescent="0.25">
      <c r="A73" t="s">
        <v>0</v>
      </c>
      <c r="B73">
        <v>1</v>
      </c>
      <c r="C73" t="s">
        <v>1</v>
      </c>
      <c r="D73">
        <v>7</v>
      </c>
      <c r="E73" t="s">
        <v>2</v>
      </c>
      <c r="F73">
        <v>1</v>
      </c>
      <c r="G73" t="s">
        <v>3</v>
      </c>
      <c r="H73">
        <v>-726.17084851100003</v>
      </c>
      <c r="I73" t="s">
        <v>4</v>
      </c>
      <c r="J73">
        <v>19.916217088700002</v>
      </c>
      <c r="AA73">
        <v>1.0244619668774215</v>
      </c>
    </row>
    <row r="74" spans="1:27" x14ac:dyDescent="0.25">
      <c r="A74" t="s">
        <v>0</v>
      </c>
      <c r="B74">
        <v>2</v>
      </c>
      <c r="C74" t="s">
        <v>1</v>
      </c>
      <c r="D74">
        <v>7</v>
      </c>
      <c r="E74" t="s">
        <v>2</v>
      </c>
      <c r="F74">
        <v>1</v>
      </c>
      <c r="G74" t="s">
        <v>3</v>
      </c>
      <c r="H74">
        <v>-450.95121558199997</v>
      </c>
      <c r="I74" t="s">
        <v>4</v>
      </c>
      <c r="J74">
        <v>11.7116219997</v>
      </c>
      <c r="AA74">
        <v>1.0199076587602707</v>
      </c>
    </row>
    <row r="75" spans="1:27" x14ac:dyDescent="0.25">
      <c r="A75" t="s">
        <v>0</v>
      </c>
      <c r="B75">
        <v>0</v>
      </c>
      <c r="C75" t="s">
        <v>1</v>
      </c>
      <c r="D75">
        <v>7</v>
      </c>
      <c r="E75" t="s">
        <v>2</v>
      </c>
      <c r="F75">
        <v>2</v>
      </c>
      <c r="G75" t="s">
        <v>3</v>
      </c>
      <c r="H75">
        <v>-492.51429733499998</v>
      </c>
      <c r="I75" t="s">
        <v>4</v>
      </c>
      <c r="J75">
        <v>4.3862299919099996</v>
      </c>
      <c r="AA75">
        <v>1.2275083128506281</v>
      </c>
    </row>
    <row r="76" spans="1:27" x14ac:dyDescent="0.25">
      <c r="A76" t="s">
        <v>0</v>
      </c>
      <c r="B76">
        <v>1</v>
      </c>
      <c r="C76" t="s">
        <v>1</v>
      </c>
      <c r="D76">
        <v>7</v>
      </c>
      <c r="E76" t="s">
        <v>2</v>
      </c>
      <c r="F76">
        <v>2</v>
      </c>
      <c r="G76" t="s">
        <v>3</v>
      </c>
      <c r="H76">
        <v>-740.82182632599995</v>
      </c>
      <c r="I76" t="s">
        <v>4</v>
      </c>
      <c r="J76">
        <v>3.79854202271</v>
      </c>
      <c r="AA76">
        <v>1.2025851663675169</v>
      </c>
    </row>
    <row r="77" spans="1:27" x14ac:dyDescent="0.25">
      <c r="A77" t="s">
        <v>0</v>
      </c>
      <c r="B77">
        <v>2</v>
      </c>
      <c r="C77" t="s">
        <v>1</v>
      </c>
      <c r="D77">
        <v>7</v>
      </c>
      <c r="E77" t="s">
        <v>2</v>
      </c>
      <c r="F77">
        <v>2</v>
      </c>
      <c r="G77" t="s">
        <v>3</v>
      </c>
      <c r="H77">
        <v>-564.45759629099996</v>
      </c>
      <c r="I77" t="s">
        <v>4</v>
      </c>
      <c r="J77">
        <v>5.7781441211700004</v>
      </c>
      <c r="AA77">
        <v>2.7773979050949369</v>
      </c>
    </row>
    <row r="78" spans="1:27" x14ac:dyDescent="0.25">
      <c r="A78" t="s">
        <v>0</v>
      </c>
      <c r="B78">
        <v>0</v>
      </c>
      <c r="C78" t="s">
        <v>1</v>
      </c>
      <c r="D78">
        <v>7</v>
      </c>
      <c r="E78" t="s">
        <v>2</v>
      </c>
      <c r="F78" t="s">
        <v>5</v>
      </c>
      <c r="G78" t="s">
        <v>3</v>
      </c>
      <c r="H78">
        <v>-453.534725595</v>
      </c>
      <c r="I78" t="s">
        <v>4</v>
      </c>
      <c r="J78">
        <v>4.1539907455400003E-2</v>
      </c>
      <c r="AA78">
        <v>1.0222713140061015</v>
      </c>
    </row>
    <row r="79" spans="1:27" x14ac:dyDescent="0.25">
      <c r="A79" t="s">
        <v>0</v>
      </c>
      <c r="B79">
        <v>1</v>
      </c>
      <c r="C79" t="s">
        <v>1</v>
      </c>
      <c r="D79">
        <v>7</v>
      </c>
      <c r="E79" t="s">
        <v>2</v>
      </c>
      <c r="F79" t="s">
        <v>5</v>
      </c>
      <c r="G79" t="s">
        <v>3</v>
      </c>
      <c r="H79">
        <v>-657.37823709700001</v>
      </c>
      <c r="I79" t="s">
        <v>4</v>
      </c>
      <c r="J79">
        <v>4.2649030685399998E-2</v>
      </c>
      <c r="AA79">
        <v>1.027303885866057</v>
      </c>
    </row>
    <row r="80" spans="1:27" x14ac:dyDescent="0.25">
      <c r="A80" t="s">
        <v>0</v>
      </c>
      <c r="B80">
        <v>2</v>
      </c>
      <c r="C80" t="s">
        <v>1</v>
      </c>
      <c r="D80">
        <v>7</v>
      </c>
      <c r="E80" t="s">
        <v>2</v>
      </c>
      <c r="F80" t="s">
        <v>5</v>
      </c>
      <c r="G80" t="s">
        <v>3</v>
      </c>
      <c r="H80">
        <v>-409.244370022</v>
      </c>
      <c r="I80" t="s">
        <v>4</v>
      </c>
      <c r="J80">
        <v>5.3905963897699999E-2</v>
      </c>
      <c r="AA80">
        <v>1.0247787908247419</v>
      </c>
    </row>
    <row r="81" spans="1:27" x14ac:dyDescent="0.25">
      <c r="A81" t="s">
        <v>0</v>
      </c>
      <c r="B81">
        <v>0</v>
      </c>
      <c r="C81" t="s">
        <v>1</v>
      </c>
      <c r="D81">
        <v>8</v>
      </c>
      <c r="E81" t="s">
        <v>2</v>
      </c>
      <c r="F81">
        <v>1</v>
      </c>
      <c r="G81" t="s">
        <v>3</v>
      </c>
      <c r="H81">
        <v>-486.89634583100002</v>
      </c>
      <c r="I81" t="s">
        <v>4</v>
      </c>
      <c r="J81">
        <v>7.0299918651600004</v>
      </c>
      <c r="AA81">
        <v>0.9900305880519541</v>
      </c>
    </row>
    <row r="82" spans="1:27" x14ac:dyDescent="0.25">
      <c r="A82" t="s">
        <v>0</v>
      </c>
      <c r="B82">
        <v>1</v>
      </c>
      <c r="C82" t="s">
        <v>1</v>
      </c>
      <c r="D82">
        <v>8</v>
      </c>
      <c r="E82" t="s">
        <v>2</v>
      </c>
      <c r="F82">
        <v>1</v>
      </c>
      <c r="G82" t="s">
        <v>3</v>
      </c>
      <c r="H82">
        <v>-725.78132574300002</v>
      </c>
      <c r="I82" t="s">
        <v>4</v>
      </c>
      <c r="J82">
        <v>32.314624071099999</v>
      </c>
      <c r="AA82">
        <v>0.9642992478243908</v>
      </c>
    </row>
    <row r="83" spans="1:27" x14ac:dyDescent="0.25">
      <c r="A83" t="s">
        <v>0</v>
      </c>
      <c r="B83">
        <v>2</v>
      </c>
      <c r="C83" t="s">
        <v>1</v>
      </c>
      <c r="D83">
        <v>8</v>
      </c>
      <c r="E83" t="s">
        <v>2</v>
      </c>
      <c r="F83">
        <v>1</v>
      </c>
      <c r="G83" t="s">
        <v>3</v>
      </c>
      <c r="H83">
        <v>-451.923927268</v>
      </c>
      <c r="I83" t="s">
        <v>4</v>
      </c>
      <c r="J83">
        <v>48.280079841599999</v>
      </c>
      <c r="AA83">
        <v>0.95018810487129224</v>
      </c>
    </row>
    <row r="84" spans="1:27" x14ac:dyDescent="0.25">
      <c r="A84" t="s">
        <v>0</v>
      </c>
      <c r="B84">
        <v>0</v>
      </c>
      <c r="C84" t="s">
        <v>1</v>
      </c>
      <c r="D84">
        <v>8</v>
      </c>
      <c r="E84" t="s">
        <v>2</v>
      </c>
      <c r="F84">
        <v>2</v>
      </c>
      <c r="G84" t="s">
        <v>3</v>
      </c>
      <c r="H84">
        <v>-495.63781767900002</v>
      </c>
      <c r="I84" t="s">
        <v>4</v>
      </c>
      <c r="J84">
        <v>7.6082320213300001</v>
      </c>
      <c r="AA84">
        <v>0.98726995054678057</v>
      </c>
    </row>
    <row r="85" spans="1:27" x14ac:dyDescent="0.25">
      <c r="A85" t="s">
        <v>0</v>
      </c>
      <c r="B85">
        <v>1</v>
      </c>
      <c r="C85" t="s">
        <v>1</v>
      </c>
      <c r="D85">
        <v>8</v>
      </c>
      <c r="E85" t="s">
        <v>2</v>
      </c>
      <c r="F85">
        <v>2</v>
      </c>
      <c r="G85" t="s">
        <v>3</v>
      </c>
      <c r="H85">
        <v>-735.54151549300002</v>
      </c>
      <c r="I85" t="s">
        <v>4</v>
      </c>
      <c r="J85">
        <v>4.9554150104500003</v>
      </c>
      <c r="AA85">
        <v>0.88567596990973418</v>
      </c>
    </row>
    <row r="86" spans="1:27" x14ac:dyDescent="0.25">
      <c r="A86" t="s">
        <v>0</v>
      </c>
      <c r="B86">
        <v>2</v>
      </c>
      <c r="C86" t="s">
        <v>1</v>
      </c>
      <c r="D86">
        <v>8</v>
      </c>
      <c r="E86" t="s">
        <v>2</v>
      </c>
      <c r="F86">
        <v>2</v>
      </c>
      <c r="G86" t="s">
        <v>3</v>
      </c>
      <c r="H86">
        <v>-563.77619810399995</v>
      </c>
      <c r="I86" t="s">
        <v>4</v>
      </c>
      <c r="J86">
        <v>8.1008048057599993</v>
      </c>
      <c r="AA86">
        <v>0.96512217482803908</v>
      </c>
    </row>
    <row r="87" spans="1:27" x14ac:dyDescent="0.25">
      <c r="A87" t="s">
        <v>0</v>
      </c>
      <c r="B87">
        <v>0</v>
      </c>
      <c r="C87" t="s">
        <v>1</v>
      </c>
      <c r="D87">
        <v>8</v>
      </c>
      <c r="E87" t="s">
        <v>2</v>
      </c>
      <c r="F87" t="s">
        <v>5</v>
      </c>
      <c r="G87" t="s">
        <v>3</v>
      </c>
      <c r="H87">
        <v>-453.534725595</v>
      </c>
      <c r="I87" t="s">
        <v>4</v>
      </c>
      <c r="J87">
        <v>3.8897037506099998E-2</v>
      </c>
      <c r="AA87">
        <v>0.91037566220712363</v>
      </c>
    </row>
    <row r="88" spans="1:27" x14ac:dyDescent="0.25">
      <c r="A88" t="s">
        <v>0</v>
      </c>
      <c r="B88">
        <v>1</v>
      </c>
      <c r="C88" t="s">
        <v>1</v>
      </c>
      <c r="D88">
        <v>8</v>
      </c>
      <c r="E88" t="s">
        <v>2</v>
      </c>
      <c r="F88" t="s">
        <v>5</v>
      </c>
      <c r="G88" t="s">
        <v>3</v>
      </c>
      <c r="H88">
        <v>-657.37823709700001</v>
      </c>
      <c r="I88" t="s">
        <v>4</v>
      </c>
      <c r="J88">
        <v>4.3245077133199999E-2</v>
      </c>
      <c r="AA88">
        <v>0.99483973179478158</v>
      </c>
    </row>
    <row r="89" spans="1:27" x14ac:dyDescent="0.25">
      <c r="A89" t="s">
        <v>0</v>
      </c>
      <c r="B89">
        <v>2</v>
      </c>
      <c r="C89" t="s">
        <v>1</v>
      </c>
      <c r="D89">
        <v>8</v>
      </c>
      <c r="E89" t="s">
        <v>2</v>
      </c>
      <c r="F89" t="s">
        <v>5</v>
      </c>
      <c r="G89" t="s">
        <v>3</v>
      </c>
      <c r="H89">
        <v>-409.244370022</v>
      </c>
      <c r="I89" t="s">
        <v>4</v>
      </c>
      <c r="J89">
        <v>8.9607954025300002E-2</v>
      </c>
      <c r="AA89">
        <v>0.99291621535782526</v>
      </c>
    </row>
    <row r="90" spans="1:27" x14ac:dyDescent="0.25">
      <c r="A90" t="s">
        <v>0</v>
      </c>
      <c r="B90">
        <v>0</v>
      </c>
      <c r="C90" t="s">
        <v>1</v>
      </c>
      <c r="D90">
        <v>9</v>
      </c>
      <c r="E90" t="s">
        <v>2</v>
      </c>
      <c r="F90">
        <v>1</v>
      </c>
      <c r="G90" t="s">
        <v>3</v>
      </c>
      <c r="H90">
        <v>-488.58583528200001</v>
      </c>
      <c r="I90" t="s">
        <v>4</v>
      </c>
      <c r="J90">
        <v>11.3218898773</v>
      </c>
      <c r="AA90">
        <v>0.93271319572336009</v>
      </c>
    </row>
    <row r="91" spans="1:27" x14ac:dyDescent="0.25">
      <c r="A91" t="s">
        <v>0</v>
      </c>
      <c r="B91">
        <v>1</v>
      </c>
      <c r="C91" t="s">
        <v>1</v>
      </c>
      <c r="D91">
        <v>9</v>
      </c>
      <c r="E91" t="s">
        <v>2</v>
      </c>
      <c r="F91">
        <v>1</v>
      </c>
      <c r="G91" t="s">
        <v>3</v>
      </c>
      <c r="H91">
        <v>-725.40194790099997</v>
      </c>
      <c r="I91" t="s">
        <v>4</v>
      </c>
      <c r="J91">
        <v>219.24920916600001</v>
      </c>
      <c r="AA91">
        <v>1.0146094144861608</v>
      </c>
    </row>
    <row r="92" spans="1:27" x14ac:dyDescent="0.25">
      <c r="A92" t="s">
        <v>0</v>
      </c>
      <c r="B92">
        <v>2</v>
      </c>
      <c r="C92" t="s">
        <v>1</v>
      </c>
      <c r="D92">
        <v>9</v>
      </c>
      <c r="E92" t="s">
        <v>2</v>
      </c>
      <c r="F92">
        <v>1</v>
      </c>
      <c r="G92" t="s">
        <v>3</v>
      </c>
      <c r="H92">
        <v>-450.36895948400002</v>
      </c>
      <c r="I92" t="s">
        <v>4</v>
      </c>
      <c r="J92">
        <v>14.5609910488</v>
      </c>
      <c r="AA92">
        <v>1.0302989851729649</v>
      </c>
    </row>
    <row r="93" spans="1:27" x14ac:dyDescent="0.25">
      <c r="A93" t="s">
        <v>0</v>
      </c>
      <c r="B93">
        <v>0</v>
      </c>
      <c r="C93" t="s">
        <v>1</v>
      </c>
      <c r="D93">
        <v>9</v>
      </c>
      <c r="E93" t="s">
        <v>2</v>
      </c>
      <c r="F93">
        <v>2</v>
      </c>
      <c r="G93" t="s">
        <v>3</v>
      </c>
      <c r="H93">
        <v>-493.69295961199998</v>
      </c>
      <c r="I93" t="s">
        <v>4</v>
      </c>
      <c r="J93">
        <v>8.0756750106799995</v>
      </c>
      <c r="AA93">
        <v>1.0224102822091536</v>
      </c>
    </row>
    <row r="94" spans="1:27" x14ac:dyDescent="0.25">
      <c r="A94" t="s">
        <v>0</v>
      </c>
      <c r="B94">
        <v>1</v>
      </c>
      <c r="C94" t="s">
        <v>1</v>
      </c>
      <c r="D94">
        <v>9</v>
      </c>
      <c r="E94" t="s">
        <v>2</v>
      </c>
      <c r="F94">
        <v>2</v>
      </c>
      <c r="G94" t="s">
        <v>3</v>
      </c>
      <c r="H94">
        <v>-734.95934317700005</v>
      </c>
      <c r="I94" t="s">
        <v>4</v>
      </c>
      <c r="J94">
        <v>7.55965304375</v>
      </c>
      <c r="AA94">
        <v>1.0050961752225898</v>
      </c>
    </row>
    <row r="95" spans="1:27" x14ac:dyDescent="0.25">
      <c r="A95" t="s">
        <v>0</v>
      </c>
      <c r="B95">
        <v>2</v>
      </c>
      <c r="C95" t="s">
        <v>1</v>
      </c>
      <c r="D95">
        <v>9</v>
      </c>
      <c r="E95" t="s">
        <v>2</v>
      </c>
      <c r="F95">
        <v>2</v>
      </c>
      <c r="G95" t="s">
        <v>3</v>
      </c>
      <c r="H95">
        <v>-566.86226743600002</v>
      </c>
      <c r="I95" t="s">
        <v>4</v>
      </c>
      <c r="J95">
        <v>7.8477599620799996</v>
      </c>
      <c r="AA95">
        <v>1.0258833658366302</v>
      </c>
    </row>
    <row r="96" spans="1:27" x14ac:dyDescent="0.25">
      <c r="A96" t="s">
        <v>0</v>
      </c>
      <c r="B96">
        <v>0</v>
      </c>
      <c r="C96" t="s">
        <v>1</v>
      </c>
      <c r="D96">
        <v>9</v>
      </c>
      <c r="E96" t="s">
        <v>2</v>
      </c>
      <c r="F96" t="s">
        <v>5</v>
      </c>
      <c r="G96" t="s">
        <v>3</v>
      </c>
      <c r="H96">
        <v>-453.534725595</v>
      </c>
      <c r="I96" t="s">
        <v>4</v>
      </c>
      <c r="J96">
        <v>3.8395881652800001E-2</v>
      </c>
      <c r="AA96">
        <v>1.0207214201550761</v>
      </c>
    </row>
    <row r="97" spans="1:27" x14ac:dyDescent="0.25">
      <c r="A97" t="s">
        <v>0</v>
      </c>
      <c r="B97">
        <v>1</v>
      </c>
      <c r="C97" t="s">
        <v>1</v>
      </c>
      <c r="D97">
        <v>9</v>
      </c>
      <c r="E97" t="s">
        <v>2</v>
      </c>
      <c r="F97" t="s">
        <v>5</v>
      </c>
      <c r="G97" t="s">
        <v>3</v>
      </c>
      <c r="H97">
        <v>-657.37823709700001</v>
      </c>
      <c r="I97" t="s">
        <v>4</v>
      </c>
      <c r="J97">
        <v>4.8599004745500003E-2</v>
      </c>
      <c r="AA97">
        <v>1.0360453368655689</v>
      </c>
    </row>
    <row r="98" spans="1:27" x14ac:dyDescent="0.25">
      <c r="A98" t="s">
        <v>0</v>
      </c>
      <c r="B98">
        <v>2</v>
      </c>
      <c r="C98" t="s">
        <v>1</v>
      </c>
      <c r="D98">
        <v>9</v>
      </c>
      <c r="E98" t="s">
        <v>2</v>
      </c>
      <c r="F98" t="s">
        <v>5</v>
      </c>
      <c r="G98" t="s">
        <v>3</v>
      </c>
      <c r="H98">
        <v>-409.244370022</v>
      </c>
      <c r="I98" t="s">
        <v>4</v>
      </c>
      <c r="J98">
        <v>5.0040006637599999E-2</v>
      </c>
      <c r="AA98">
        <v>1.0212926048092577</v>
      </c>
    </row>
    <row r="99" spans="1:27" x14ac:dyDescent="0.25">
      <c r="A99" t="s">
        <v>0</v>
      </c>
      <c r="B99">
        <v>0</v>
      </c>
      <c r="C99" t="s">
        <v>1</v>
      </c>
      <c r="D99">
        <v>10</v>
      </c>
      <c r="E99" t="s">
        <v>2</v>
      </c>
      <c r="F99">
        <v>1</v>
      </c>
      <c r="G99" t="s">
        <v>3</v>
      </c>
      <c r="H99">
        <v>-487.43450731000001</v>
      </c>
      <c r="I99" t="s">
        <v>4</v>
      </c>
      <c r="J99">
        <v>12.116755962399999</v>
      </c>
      <c r="AA99">
        <v>1.0118361679101358</v>
      </c>
    </row>
    <row r="100" spans="1:27" x14ac:dyDescent="0.25">
      <c r="A100" t="s">
        <v>0</v>
      </c>
      <c r="B100">
        <v>1</v>
      </c>
      <c r="C100" t="s">
        <v>1</v>
      </c>
      <c r="D100">
        <v>10</v>
      </c>
      <c r="E100" t="s">
        <v>2</v>
      </c>
      <c r="F100">
        <v>1</v>
      </c>
      <c r="G100" t="s">
        <v>3</v>
      </c>
      <c r="H100">
        <v>-725.77543420100005</v>
      </c>
      <c r="I100" t="s">
        <v>4</v>
      </c>
      <c r="J100">
        <v>260.54632997499999</v>
      </c>
      <c r="AA100">
        <v>1.0105153239901628</v>
      </c>
    </row>
    <row r="101" spans="1:27" x14ac:dyDescent="0.25">
      <c r="A101" t="s">
        <v>0</v>
      </c>
      <c r="B101">
        <v>2</v>
      </c>
      <c r="C101" t="s">
        <v>1</v>
      </c>
      <c r="D101">
        <v>10</v>
      </c>
      <c r="E101" t="s">
        <v>2</v>
      </c>
      <c r="F101">
        <v>1</v>
      </c>
      <c r="G101" t="s">
        <v>3</v>
      </c>
      <c r="H101">
        <v>-450.69161178799999</v>
      </c>
      <c r="I101" t="s">
        <v>4</v>
      </c>
      <c r="J101">
        <v>17.880487918899998</v>
      </c>
      <c r="AA101">
        <v>1.0178069108680583</v>
      </c>
    </row>
    <row r="102" spans="1:27" x14ac:dyDescent="0.25">
      <c r="A102" t="s">
        <v>0</v>
      </c>
      <c r="B102">
        <v>0</v>
      </c>
      <c r="C102" t="s">
        <v>1</v>
      </c>
      <c r="D102">
        <v>10</v>
      </c>
      <c r="E102" t="s">
        <v>2</v>
      </c>
      <c r="F102">
        <v>2</v>
      </c>
      <c r="G102" t="s">
        <v>3</v>
      </c>
      <c r="H102">
        <v>-493.37520264</v>
      </c>
      <c r="I102" t="s">
        <v>4</v>
      </c>
      <c r="J102">
        <v>11.1369431019</v>
      </c>
      <c r="AA102">
        <v>1.0507554873696101</v>
      </c>
    </row>
    <row r="103" spans="1:27" x14ac:dyDescent="0.25">
      <c r="A103" t="s">
        <v>0</v>
      </c>
      <c r="B103">
        <v>1</v>
      </c>
      <c r="C103" t="s">
        <v>1</v>
      </c>
      <c r="D103">
        <v>10</v>
      </c>
      <c r="E103" t="s">
        <v>2</v>
      </c>
      <c r="F103">
        <v>2</v>
      </c>
      <c r="G103" t="s">
        <v>3</v>
      </c>
      <c r="H103">
        <v>-739.66484851500002</v>
      </c>
      <c r="I103" t="s">
        <v>4</v>
      </c>
      <c r="J103">
        <v>9.0040640830999994</v>
      </c>
      <c r="AA103">
        <v>1.0225711324258906</v>
      </c>
    </row>
    <row r="104" spans="1:27" x14ac:dyDescent="0.25">
      <c r="A104" t="s">
        <v>0</v>
      </c>
      <c r="B104">
        <v>2</v>
      </c>
      <c r="C104" t="s">
        <v>1</v>
      </c>
      <c r="D104">
        <v>10</v>
      </c>
      <c r="E104" t="s">
        <v>2</v>
      </c>
      <c r="F104">
        <v>2</v>
      </c>
      <c r="G104" t="s">
        <v>3</v>
      </c>
      <c r="H104">
        <v>-564.03935352899998</v>
      </c>
      <c r="I104" t="s">
        <v>4</v>
      </c>
      <c r="J104">
        <v>17.3407549858</v>
      </c>
      <c r="AA104">
        <v>1.0136740349026689</v>
      </c>
    </row>
    <row r="105" spans="1:27" x14ac:dyDescent="0.25">
      <c r="A105" t="s">
        <v>0</v>
      </c>
      <c r="B105">
        <v>0</v>
      </c>
      <c r="C105" t="s">
        <v>1</v>
      </c>
      <c r="D105">
        <v>10</v>
      </c>
      <c r="E105" t="s">
        <v>2</v>
      </c>
      <c r="F105" t="s">
        <v>5</v>
      </c>
      <c r="G105" t="s">
        <v>3</v>
      </c>
      <c r="H105">
        <v>-453.534725595</v>
      </c>
      <c r="I105" t="s">
        <v>4</v>
      </c>
      <c r="J105">
        <v>4.3134927749599997E-2</v>
      </c>
      <c r="AA105">
        <v>1.2373003167821193</v>
      </c>
    </row>
    <row r="106" spans="1:27" x14ac:dyDescent="0.25">
      <c r="A106" t="s">
        <v>0</v>
      </c>
      <c r="B106">
        <v>1</v>
      </c>
      <c r="C106" t="s">
        <v>1</v>
      </c>
      <c r="D106">
        <v>10</v>
      </c>
      <c r="E106" t="s">
        <v>2</v>
      </c>
      <c r="F106" t="s">
        <v>5</v>
      </c>
      <c r="G106" t="s">
        <v>3</v>
      </c>
      <c r="H106">
        <v>-657.37823709700001</v>
      </c>
      <c r="I106" t="s">
        <v>4</v>
      </c>
      <c r="J106">
        <v>4.2416095733600001E-2</v>
      </c>
      <c r="AA106">
        <v>1.2035390933749335</v>
      </c>
    </row>
    <row r="107" spans="1:27" x14ac:dyDescent="0.25">
      <c r="A107" t="s">
        <v>0</v>
      </c>
      <c r="B107">
        <v>2</v>
      </c>
      <c r="C107" t="s">
        <v>1</v>
      </c>
      <c r="D107">
        <v>10</v>
      </c>
      <c r="E107" t="s">
        <v>2</v>
      </c>
      <c r="F107" t="s">
        <v>5</v>
      </c>
      <c r="G107" t="s">
        <v>3</v>
      </c>
      <c r="H107">
        <v>-409.244370022</v>
      </c>
      <c r="I107" t="s">
        <v>4</v>
      </c>
      <c r="J107">
        <v>4.8925876617399999E-2</v>
      </c>
      <c r="AA107">
        <v>2.7740023506317626</v>
      </c>
    </row>
    <row r="108" spans="1:27" x14ac:dyDescent="0.25">
      <c r="AA108">
        <v>1.0278536999713996</v>
      </c>
    </row>
    <row r="109" spans="1:27" x14ac:dyDescent="0.25">
      <c r="AA109">
        <v>1.0294609886661676</v>
      </c>
    </row>
    <row r="110" spans="1:27" x14ac:dyDescent="0.25">
      <c r="AA110">
        <v>1.0295103447281679</v>
      </c>
    </row>
    <row r="111" spans="1:27" x14ac:dyDescent="0.25">
      <c r="AA111">
        <v>0.9900305880519541</v>
      </c>
    </row>
    <row r="112" spans="1:27" x14ac:dyDescent="0.25">
      <c r="AA112">
        <v>0.9642992478243908</v>
      </c>
    </row>
    <row r="113" spans="27:27" x14ac:dyDescent="0.25">
      <c r="AA113">
        <v>0.95018810487129224</v>
      </c>
    </row>
    <row r="114" spans="27:27" x14ac:dyDescent="0.25">
      <c r="AA114">
        <v>0.98726995054678057</v>
      </c>
    </row>
    <row r="115" spans="27:27" x14ac:dyDescent="0.25">
      <c r="AA115">
        <v>0.88567596990973418</v>
      </c>
    </row>
    <row r="116" spans="27:27" x14ac:dyDescent="0.25">
      <c r="AA116">
        <v>0.96512217482803908</v>
      </c>
    </row>
    <row r="117" spans="27:27" x14ac:dyDescent="0.25">
      <c r="AA117">
        <v>0.91037566220712363</v>
      </c>
    </row>
    <row r="118" spans="27:27" x14ac:dyDescent="0.25">
      <c r="AA118">
        <v>0.99483973179478158</v>
      </c>
    </row>
    <row r="119" spans="27:27" x14ac:dyDescent="0.25">
      <c r="AA119">
        <v>0.99291621535782526</v>
      </c>
    </row>
    <row r="120" spans="27:27" x14ac:dyDescent="0.25">
      <c r="AA120">
        <v>0.93271319572336009</v>
      </c>
    </row>
    <row r="121" spans="27:27" x14ac:dyDescent="0.25">
      <c r="AA121">
        <v>1.0136746452368812</v>
      </c>
    </row>
    <row r="122" spans="27:27" x14ac:dyDescent="0.25">
      <c r="AA122">
        <v>1.0257386202290222</v>
      </c>
    </row>
    <row r="123" spans="27:27" x14ac:dyDescent="0.25">
      <c r="AA123">
        <v>1.0224077406241661</v>
      </c>
    </row>
    <row r="124" spans="27:27" x14ac:dyDescent="0.25">
      <c r="AA124">
        <v>1.0031996589394223</v>
      </c>
    </row>
    <row r="125" spans="27:27" x14ac:dyDescent="0.25">
      <c r="AA125">
        <v>1.0216451606860799</v>
      </c>
    </row>
    <row r="126" spans="27:27" x14ac:dyDescent="0.25">
      <c r="AA126">
        <v>1.0196632842888063</v>
      </c>
    </row>
    <row r="127" spans="27:27" x14ac:dyDescent="0.25">
      <c r="AA127">
        <v>1.0327019195322515</v>
      </c>
    </row>
    <row r="128" spans="27:27" x14ac:dyDescent="0.25">
      <c r="AA128">
        <v>1.0205119391656035</v>
      </c>
    </row>
    <row r="129" spans="27:27" x14ac:dyDescent="0.25">
      <c r="AA129">
        <v>1.012987142619713</v>
      </c>
    </row>
    <row r="130" spans="27:27" x14ac:dyDescent="0.25">
      <c r="AA130">
        <v>1.0099167731615335</v>
      </c>
    </row>
    <row r="131" spans="27:27" x14ac:dyDescent="0.25">
      <c r="AA131">
        <v>1.0225816141721908</v>
      </c>
    </row>
    <row r="132" spans="27:27" x14ac:dyDescent="0.25">
      <c r="AA132">
        <v>1.0478367596337479</v>
      </c>
    </row>
    <row r="133" spans="27:27" x14ac:dyDescent="0.25">
      <c r="AA133">
        <v>1.0308691989195358</v>
      </c>
    </row>
    <row r="134" spans="27:27" x14ac:dyDescent="0.25">
      <c r="AA134">
        <v>1.009761197655813</v>
      </c>
    </row>
    <row r="135" spans="27:27" x14ac:dyDescent="0.25">
      <c r="AA135">
        <v>1.2253316893230803</v>
      </c>
    </row>
    <row r="136" spans="27:27" x14ac:dyDescent="0.25">
      <c r="AA136">
        <v>1.1985989456992681</v>
      </c>
    </row>
    <row r="137" spans="27:27" x14ac:dyDescent="0.25">
      <c r="AA137">
        <v>2.7993854568385927</v>
      </c>
    </row>
    <row r="138" spans="27:27" x14ac:dyDescent="0.25">
      <c r="AA138">
        <v>1.0272362318571155</v>
      </c>
    </row>
    <row r="139" spans="27:27" x14ac:dyDescent="0.25">
      <c r="AA139">
        <v>1.0259410944171494</v>
      </c>
    </row>
    <row r="140" spans="27:27" x14ac:dyDescent="0.25">
      <c r="AA140">
        <v>1.0232750641145045</v>
      </c>
    </row>
    <row r="141" spans="27:27" x14ac:dyDescent="0.25">
      <c r="AA141">
        <v>0.9900305880519541</v>
      </c>
    </row>
    <row r="142" spans="27:27" x14ac:dyDescent="0.25">
      <c r="AA142">
        <v>0.9642992478243908</v>
      </c>
    </row>
    <row r="143" spans="27:27" x14ac:dyDescent="0.25">
      <c r="AA143">
        <v>0.95018810487129224</v>
      </c>
    </row>
    <row r="144" spans="27:27" x14ac:dyDescent="0.25">
      <c r="AA144">
        <v>0.98726995054678057</v>
      </c>
    </row>
    <row r="145" spans="27:27" x14ac:dyDescent="0.25">
      <c r="AA145">
        <v>0.88567596990973418</v>
      </c>
    </row>
    <row r="146" spans="27:27" x14ac:dyDescent="0.25">
      <c r="AA146">
        <v>0.96512217482803908</v>
      </c>
    </row>
    <row r="147" spans="27:27" x14ac:dyDescent="0.25">
      <c r="AA147">
        <v>0.91037566220712363</v>
      </c>
    </row>
    <row r="148" spans="27:27" x14ac:dyDescent="0.25">
      <c r="AA148">
        <v>0.99483973179478158</v>
      </c>
    </row>
    <row r="149" spans="27:27" x14ac:dyDescent="0.25">
      <c r="AA149">
        <v>0.99291621535782526</v>
      </c>
    </row>
    <row r="150" spans="27:27" x14ac:dyDescent="0.25">
      <c r="AA150">
        <v>0.93271319572336009</v>
      </c>
    </row>
    <row r="151" spans="27:27" x14ac:dyDescent="0.25">
      <c r="AA151">
        <v>1.0145042745403607</v>
      </c>
    </row>
    <row r="152" spans="27:27" x14ac:dyDescent="0.25">
      <c r="AA152">
        <v>1.0279448249211478</v>
      </c>
    </row>
    <row r="153" spans="27:27" x14ac:dyDescent="0.25">
      <c r="AA153">
        <v>1.0223980897227054</v>
      </c>
    </row>
    <row r="154" spans="27:27" x14ac:dyDescent="0.25">
      <c r="AA154">
        <v>1.0029056518371635</v>
      </c>
    </row>
    <row r="155" spans="27:27" x14ac:dyDescent="0.25">
      <c r="AA155">
        <v>1.0279893380884237</v>
      </c>
    </row>
    <row r="156" spans="27:27" x14ac:dyDescent="0.25">
      <c r="AA156">
        <v>1.0170420995707499</v>
      </c>
    </row>
    <row r="157" spans="27:27" x14ac:dyDescent="0.25">
      <c r="AA157">
        <v>1.0304040415799482</v>
      </c>
    </row>
    <row r="158" spans="27:27" x14ac:dyDescent="0.25">
      <c r="AA158">
        <v>1.0206957031357711</v>
      </c>
    </row>
    <row r="159" spans="27:27" x14ac:dyDescent="0.25">
      <c r="AA159">
        <v>1.0093178619888785</v>
      </c>
    </row>
    <row r="160" spans="27:27" x14ac:dyDescent="0.25">
      <c r="AA160">
        <v>1.0099050201495017</v>
      </c>
    </row>
    <row r="161" spans="27:27" x14ac:dyDescent="0.25">
      <c r="AA161">
        <v>1.0153482481508431</v>
      </c>
    </row>
    <row r="162" spans="27:27" x14ac:dyDescent="0.25">
      <c r="AA162">
        <v>1.0456192869611336</v>
      </c>
    </row>
    <row r="163" spans="27:27" x14ac:dyDescent="0.25">
      <c r="AA163">
        <v>1.0323445697562053</v>
      </c>
    </row>
    <row r="164" spans="27:27" x14ac:dyDescent="0.25">
      <c r="AA164">
        <v>1.0094697394128735</v>
      </c>
    </row>
    <row r="165" spans="27:27" x14ac:dyDescent="0.25">
      <c r="AA165">
        <v>1.218333519848088</v>
      </c>
    </row>
    <row r="166" spans="27:27" x14ac:dyDescent="0.25">
      <c r="AA166">
        <v>1.1976185317881938</v>
      </c>
    </row>
    <row r="167" spans="27:27" x14ac:dyDescent="0.25">
      <c r="AA167">
        <v>2.7866763873102278</v>
      </c>
    </row>
    <row r="168" spans="27:27" x14ac:dyDescent="0.25">
      <c r="AA168">
        <v>1.0236037595994485</v>
      </c>
    </row>
    <row r="169" spans="27:27" x14ac:dyDescent="0.25">
      <c r="AA169">
        <v>1.0227717497099524</v>
      </c>
    </row>
    <row r="170" spans="27:27" x14ac:dyDescent="0.25">
      <c r="AA170">
        <v>1.0249040983637978</v>
      </c>
    </row>
    <row r="171" spans="27:27" x14ac:dyDescent="0.25">
      <c r="AA171">
        <v>0.9900305880519541</v>
      </c>
    </row>
    <row r="172" spans="27:27" x14ac:dyDescent="0.25">
      <c r="AA172">
        <v>0.9642992478243908</v>
      </c>
    </row>
    <row r="173" spans="27:27" x14ac:dyDescent="0.25">
      <c r="AA173">
        <v>0.95018810487129224</v>
      </c>
    </row>
    <row r="174" spans="27:27" x14ac:dyDescent="0.25">
      <c r="AA174">
        <v>0.98726995054678057</v>
      </c>
    </row>
    <row r="175" spans="27:27" x14ac:dyDescent="0.25">
      <c r="AA175">
        <v>0.88567596990973418</v>
      </c>
    </row>
    <row r="176" spans="27:27" x14ac:dyDescent="0.25">
      <c r="AA176">
        <v>0.96512217482803908</v>
      </c>
    </row>
    <row r="177" spans="27:27" x14ac:dyDescent="0.25">
      <c r="AA177">
        <v>0.91037566220712363</v>
      </c>
    </row>
    <row r="178" spans="27:27" x14ac:dyDescent="0.25">
      <c r="AA178">
        <v>0.99483973179478158</v>
      </c>
    </row>
    <row r="179" spans="27:27" x14ac:dyDescent="0.25">
      <c r="AA179">
        <v>0.99291621535782526</v>
      </c>
    </row>
    <row r="180" spans="27:27" x14ac:dyDescent="0.25">
      <c r="AA180">
        <v>0.93271319572336009</v>
      </c>
    </row>
    <row r="181" spans="27:27" x14ac:dyDescent="0.25">
      <c r="AA181">
        <v>1.0208710095967091</v>
      </c>
    </row>
    <row r="182" spans="27:27" x14ac:dyDescent="0.25">
      <c r="AA182">
        <v>1.0360780530535021</v>
      </c>
    </row>
    <row r="183" spans="27:27" x14ac:dyDescent="0.25">
      <c r="AA183">
        <v>1.0223811533357261</v>
      </c>
    </row>
    <row r="184" spans="27:27" x14ac:dyDescent="0.25">
      <c r="AA184">
        <v>1.0026469832407308</v>
      </c>
    </row>
    <row r="185" spans="27:27" x14ac:dyDescent="0.25">
      <c r="AA185">
        <v>1.0525614065033</v>
      </c>
    </row>
    <row r="186" spans="27:27" x14ac:dyDescent="0.25">
      <c r="AA186">
        <v>1.0162811653034265</v>
      </c>
    </row>
    <row r="187" spans="27:27" x14ac:dyDescent="0.25">
      <c r="AA187">
        <v>1.0295141435925452</v>
      </c>
    </row>
    <row r="188" spans="27:27" x14ac:dyDescent="0.25">
      <c r="AA188">
        <v>1.0220355998811985</v>
      </c>
    </row>
    <row r="189" spans="27:27" x14ac:dyDescent="0.25">
      <c r="AA189">
        <v>1.0097316915246095</v>
      </c>
    </row>
    <row r="190" spans="27:27" x14ac:dyDescent="0.25">
      <c r="AA190">
        <v>1.0098413600913532</v>
      </c>
    </row>
    <row r="191" spans="27:27" x14ac:dyDescent="0.25">
      <c r="AA191">
        <v>1.020436674508276</v>
      </c>
    </row>
    <row r="192" spans="27:27" x14ac:dyDescent="0.25">
      <c r="AA192">
        <v>1.0459839922103884</v>
      </c>
    </row>
    <row r="193" spans="27:27" x14ac:dyDescent="0.25">
      <c r="AA193">
        <v>1.0318868543029902</v>
      </c>
    </row>
    <row r="194" spans="27:27" x14ac:dyDescent="0.25">
      <c r="AA194">
        <v>1.0086832089055553</v>
      </c>
    </row>
    <row r="195" spans="27:27" x14ac:dyDescent="0.25">
      <c r="AA195">
        <v>1.2191181079129922</v>
      </c>
    </row>
    <row r="196" spans="27:27" x14ac:dyDescent="0.25">
      <c r="AA196">
        <v>1.2011964756885467</v>
      </c>
    </row>
    <row r="197" spans="27:27" x14ac:dyDescent="0.25">
      <c r="AA197">
        <v>2.7876659340462036</v>
      </c>
    </row>
    <row r="198" spans="27:27" x14ac:dyDescent="0.25">
      <c r="AA198">
        <v>1.0278324868365087</v>
      </c>
    </row>
    <row r="199" spans="27:27" x14ac:dyDescent="0.25">
      <c r="AA199">
        <v>1.0215395158448477</v>
      </c>
    </row>
    <row r="200" spans="27:27" x14ac:dyDescent="0.25">
      <c r="AA200">
        <v>1.0210135553179944</v>
      </c>
    </row>
    <row r="201" spans="27:27" x14ac:dyDescent="0.25">
      <c r="AA201">
        <v>0.9900305880519541</v>
      </c>
    </row>
    <row r="202" spans="27:27" x14ac:dyDescent="0.25">
      <c r="AA202">
        <v>0.9642992478243908</v>
      </c>
    </row>
    <row r="203" spans="27:27" x14ac:dyDescent="0.25">
      <c r="AA203">
        <v>0.95018810487129224</v>
      </c>
    </row>
    <row r="204" spans="27:27" x14ac:dyDescent="0.25">
      <c r="AA204">
        <v>0.98726995054678057</v>
      </c>
    </row>
    <row r="205" spans="27:27" x14ac:dyDescent="0.25">
      <c r="AA205">
        <v>0.88567596990973418</v>
      </c>
    </row>
    <row r="206" spans="27:27" x14ac:dyDescent="0.25">
      <c r="AA206">
        <v>0.96512217482803908</v>
      </c>
    </row>
    <row r="207" spans="27:27" x14ac:dyDescent="0.25">
      <c r="AA207">
        <v>0.91037566220712363</v>
      </c>
    </row>
    <row r="208" spans="27:27" x14ac:dyDescent="0.25">
      <c r="AA208">
        <v>0.99483973179478158</v>
      </c>
    </row>
    <row r="209" spans="27:27" x14ac:dyDescent="0.25">
      <c r="AA209">
        <v>0.99291621535782526</v>
      </c>
    </row>
    <row r="210" spans="27:27" x14ac:dyDescent="0.25">
      <c r="AA210">
        <v>0.93271319572336009</v>
      </c>
    </row>
    <row r="211" spans="27:27" x14ac:dyDescent="0.25">
      <c r="AA211">
        <v>1.0131792186961082</v>
      </c>
    </row>
    <row r="212" spans="27:27" x14ac:dyDescent="0.25">
      <c r="AA212">
        <v>1.0401378155634144</v>
      </c>
    </row>
    <row r="213" spans="27:27" x14ac:dyDescent="0.25">
      <c r="AA213">
        <v>1.0223620138233156</v>
      </c>
    </row>
    <row r="214" spans="27:27" x14ac:dyDescent="0.25">
      <c r="AA214">
        <v>1.0023798969264448</v>
      </c>
    </row>
    <row r="215" spans="27:27" x14ac:dyDescent="0.25">
      <c r="AA215">
        <v>1.0672734550923701</v>
      </c>
    </row>
    <row r="216" spans="27:27" x14ac:dyDescent="0.25">
      <c r="AA216">
        <v>1.0192792272174238</v>
      </c>
    </row>
    <row r="217" spans="27:27" x14ac:dyDescent="0.25">
      <c r="AA217">
        <v>1.0287862650304305</v>
      </c>
    </row>
    <row r="218" spans="27:27" x14ac:dyDescent="0.25">
      <c r="AA218">
        <v>1.0214212145759083</v>
      </c>
    </row>
    <row r="219" spans="27:27" x14ac:dyDescent="0.25">
      <c r="AA219">
        <v>1.0087655571741978</v>
      </c>
    </row>
    <row r="220" spans="27:27" x14ac:dyDescent="0.25">
      <c r="AA220">
        <v>1.0098523652421101</v>
      </c>
    </row>
    <row r="221" spans="27:27" x14ac:dyDescent="0.25">
      <c r="AA221">
        <v>1.0200739325021917</v>
      </c>
    </row>
    <row r="222" spans="27:27" x14ac:dyDescent="0.25">
      <c r="AA222">
        <v>1.0497594444464275</v>
      </c>
    </row>
    <row r="223" spans="27:27" x14ac:dyDescent="0.25">
      <c r="AA223">
        <v>1.0324406559724639</v>
      </c>
    </row>
    <row r="224" spans="27:27" x14ac:dyDescent="0.25">
      <c r="AA224">
        <v>1.0167777018180211</v>
      </c>
    </row>
    <row r="225" spans="27:27" x14ac:dyDescent="0.25">
      <c r="AA225">
        <v>1.2287999440678554</v>
      </c>
    </row>
    <row r="226" spans="27:27" x14ac:dyDescent="0.25">
      <c r="AA226">
        <v>1.1994664893048881</v>
      </c>
    </row>
    <row r="227" spans="27:27" x14ac:dyDescent="0.25">
      <c r="AA227">
        <v>2.7719760628291974</v>
      </c>
    </row>
    <row r="228" spans="27:27" x14ac:dyDescent="0.25">
      <c r="AA228">
        <v>1.0264250999471995</v>
      </c>
    </row>
    <row r="229" spans="27:27" x14ac:dyDescent="0.25">
      <c r="AA229">
        <v>1.0254599722026236</v>
      </c>
    </row>
    <row r="230" spans="27:27" x14ac:dyDescent="0.25">
      <c r="AA230">
        <v>1.0185609368276414</v>
      </c>
    </row>
    <row r="231" spans="27:27" x14ac:dyDescent="0.25">
      <c r="AA231">
        <v>0.9900305880519541</v>
      </c>
    </row>
    <row r="232" spans="27:27" x14ac:dyDescent="0.25">
      <c r="AA232">
        <v>0.9642992478243908</v>
      </c>
    </row>
    <row r="233" spans="27:27" x14ac:dyDescent="0.25">
      <c r="AA233">
        <v>0.95018810487129224</v>
      </c>
    </row>
    <row r="234" spans="27:27" x14ac:dyDescent="0.25">
      <c r="AA234">
        <v>0.98726995054678057</v>
      </c>
    </row>
    <row r="235" spans="27:27" x14ac:dyDescent="0.25">
      <c r="AA235">
        <v>0.88567596990973418</v>
      </c>
    </row>
    <row r="236" spans="27:27" x14ac:dyDescent="0.25">
      <c r="AA236">
        <v>0.96512217482803908</v>
      </c>
    </row>
    <row r="237" spans="27:27" x14ac:dyDescent="0.25">
      <c r="AA237">
        <v>0.91037566220712363</v>
      </c>
    </row>
    <row r="238" spans="27:27" x14ac:dyDescent="0.25">
      <c r="AA238">
        <v>0.99483973179478158</v>
      </c>
    </row>
    <row r="239" spans="27:27" x14ac:dyDescent="0.25">
      <c r="AA239">
        <v>0.99291621535782526</v>
      </c>
    </row>
    <row r="240" spans="27:27" x14ac:dyDescent="0.25">
      <c r="AA240">
        <v>0.93271319572336009</v>
      </c>
    </row>
    <row r="241" spans="27:27" x14ac:dyDescent="0.25">
      <c r="AA241">
        <v>1.0130218191177904</v>
      </c>
    </row>
    <row r="242" spans="27:27" x14ac:dyDescent="0.25">
      <c r="AA242">
        <v>1.0230257847517397</v>
      </c>
    </row>
    <row r="243" spans="27:27" x14ac:dyDescent="0.25">
      <c r="AA243">
        <v>1.0223535244392907</v>
      </c>
    </row>
    <row r="244" spans="27:27" x14ac:dyDescent="0.25">
      <c r="AA244">
        <v>1.0021135919906941</v>
      </c>
    </row>
    <row r="245" spans="27:27" x14ac:dyDescent="0.25">
      <c r="AA245">
        <v>1.0604614531612853</v>
      </c>
    </row>
    <row r="246" spans="27:27" x14ac:dyDescent="0.25">
      <c r="AA246">
        <v>1.0183896114102611</v>
      </c>
    </row>
    <row r="247" spans="27:27" x14ac:dyDescent="0.25">
      <c r="AA247">
        <v>1.02934381030045</v>
      </c>
    </row>
    <row r="248" spans="27:27" x14ac:dyDescent="0.25">
      <c r="AA248">
        <v>1.0217661174264092</v>
      </c>
    </row>
    <row r="249" spans="27:27" x14ac:dyDescent="0.25">
      <c r="AA249">
        <v>1.0095443919961913</v>
      </c>
    </row>
    <row r="250" spans="27:27" x14ac:dyDescent="0.25">
      <c r="AA250">
        <v>1.0099690394405436</v>
      </c>
    </row>
    <row r="251" spans="27:27" x14ac:dyDescent="0.25">
      <c r="AA251">
        <v>1.0185874623894946</v>
      </c>
    </row>
    <row r="252" spans="27:27" x14ac:dyDescent="0.25">
      <c r="AA252">
        <v>1.0484909935362796</v>
      </c>
    </row>
    <row r="253" spans="27:27" x14ac:dyDescent="0.25">
      <c r="AA253">
        <v>1.0314274026523831</v>
      </c>
    </row>
    <row r="254" spans="27:27" x14ac:dyDescent="0.25">
      <c r="AA254">
        <v>1.0070700118780003</v>
      </c>
    </row>
    <row r="255" spans="27:27" x14ac:dyDescent="0.25">
      <c r="AA255">
        <v>1.2294665411593442</v>
      </c>
    </row>
    <row r="256" spans="27:27" x14ac:dyDescent="0.25">
      <c r="AA256">
        <v>1.2029016863182074</v>
      </c>
    </row>
    <row r="257" spans="27:27" x14ac:dyDescent="0.25">
      <c r="AA257">
        <v>2.7810926679746051</v>
      </c>
    </row>
    <row r="258" spans="27:27" x14ac:dyDescent="0.25">
      <c r="AA258">
        <v>1.0224300888480662</v>
      </c>
    </row>
    <row r="259" spans="27:27" x14ac:dyDescent="0.25">
      <c r="AA259">
        <v>1.0215464928898164</v>
      </c>
    </row>
    <row r="260" spans="27:27" x14ac:dyDescent="0.25">
      <c r="AA260">
        <v>1.0211022074961329</v>
      </c>
    </row>
    <row r="261" spans="27:27" x14ac:dyDescent="0.25">
      <c r="AA261">
        <v>0.9900305880519541</v>
      </c>
    </row>
    <row r="262" spans="27:27" x14ac:dyDescent="0.25">
      <c r="AA262">
        <v>0.9642992478243908</v>
      </c>
    </row>
    <row r="263" spans="27:27" x14ac:dyDescent="0.25">
      <c r="AA263">
        <v>0.95018810487129224</v>
      </c>
    </row>
    <row r="264" spans="27:27" x14ac:dyDescent="0.25">
      <c r="AA264">
        <v>0.98726995054678057</v>
      </c>
    </row>
    <row r="265" spans="27:27" x14ac:dyDescent="0.25">
      <c r="AA265">
        <v>0.88567596990973418</v>
      </c>
    </row>
    <row r="266" spans="27:27" x14ac:dyDescent="0.25">
      <c r="AA266">
        <v>0.96512217482803908</v>
      </c>
    </row>
    <row r="267" spans="27:27" x14ac:dyDescent="0.25">
      <c r="AA267">
        <v>0.91037566220712363</v>
      </c>
    </row>
    <row r="268" spans="27:27" x14ac:dyDescent="0.25">
      <c r="AA268">
        <v>0.99483973179478158</v>
      </c>
    </row>
    <row r="269" spans="27:27" x14ac:dyDescent="0.25">
      <c r="AA269">
        <v>0.99291621535782526</v>
      </c>
    </row>
    <row r="270" spans="27:27" x14ac:dyDescent="0.25">
      <c r="AA270">
        <v>0.93271319572336009</v>
      </c>
    </row>
    <row r="271" spans="27:27" x14ac:dyDescent="0.25">
      <c r="AA271">
        <v>1.0150802251817646</v>
      </c>
    </row>
    <row r="272" spans="27:27" x14ac:dyDescent="0.25">
      <c r="AA272">
        <v>1.0385085124238567</v>
      </c>
    </row>
    <row r="273" spans="27:27" x14ac:dyDescent="0.25">
      <c r="AA273">
        <v>1.0224280846517022</v>
      </c>
    </row>
    <row r="274" spans="27:27" x14ac:dyDescent="0.25">
      <c r="AA274">
        <v>1.0017888911469632</v>
      </c>
    </row>
    <row r="275" spans="27:27" x14ac:dyDescent="0.25">
      <c r="AA275">
        <v>1.062602217058908</v>
      </c>
    </row>
    <row r="276" spans="27:27" x14ac:dyDescent="0.25">
      <c r="AA276">
        <v>1.0179203427455139</v>
      </c>
    </row>
    <row r="277" spans="27:27" x14ac:dyDescent="0.25">
      <c r="AA277">
        <v>1.0283018792408998</v>
      </c>
    </row>
    <row r="278" spans="27:27" x14ac:dyDescent="0.25">
      <c r="AA278">
        <v>1.0217512775736641</v>
      </c>
    </row>
    <row r="279" spans="27:27" x14ac:dyDescent="0.25">
      <c r="AA279">
        <v>1.0094065284868423</v>
      </c>
    </row>
    <row r="280" spans="27:27" x14ac:dyDescent="0.25">
      <c r="AA280">
        <v>1.0099807910650027</v>
      </c>
    </row>
    <row r="281" spans="27:27" x14ac:dyDescent="0.25">
      <c r="AA281">
        <v>1.0157538283879248</v>
      </c>
    </row>
    <row r="282" spans="27:27" x14ac:dyDescent="0.25">
      <c r="AA282">
        <v>1.048015426980359</v>
      </c>
    </row>
    <row r="283" spans="27:27" x14ac:dyDescent="0.25">
      <c r="AA283">
        <v>1.0359618522966767</v>
      </c>
    </row>
    <row r="284" spans="27:27" x14ac:dyDescent="0.25">
      <c r="AA284">
        <v>1.0082184029660641</v>
      </c>
    </row>
    <row r="285" spans="27:27" x14ac:dyDescent="0.25">
      <c r="AA285">
        <v>1.2325595575488095</v>
      </c>
    </row>
    <row r="286" spans="27:27" x14ac:dyDescent="0.25">
      <c r="AA286">
        <v>1.2127331716719068</v>
      </c>
    </row>
    <row r="287" spans="27:27" x14ac:dyDescent="0.25">
      <c r="AA287">
        <v>2.7806699536017749</v>
      </c>
    </row>
    <row r="288" spans="27:27" x14ac:dyDescent="0.25">
      <c r="AA288">
        <v>1.0228013595026473</v>
      </c>
    </row>
    <row r="289" spans="27:27" x14ac:dyDescent="0.25">
      <c r="AA289">
        <v>1.0258662055637644</v>
      </c>
    </row>
    <row r="290" spans="27:27" x14ac:dyDescent="0.25">
      <c r="AA290">
        <v>1.0165846720576843</v>
      </c>
    </row>
    <row r="291" spans="27:27" x14ac:dyDescent="0.25">
      <c r="AA291">
        <v>0.9900305880519541</v>
      </c>
    </row>
    <row r="292" spans="27:27" x14ac:dyDescent="0.25">
      <c r="AA292">
        <v>0.9642992478243908</v>
      </c>
    </row>
    <row r="293" spans="27:27" x14ac:dyDescent="0.25">
      <c r="AA293">
        <v>0.95018810487129224</v>
      </c>
    </row>
    <row r="294" spans="27:27" x14ac:dyDescent="0.25">
      <c r="AA294">
        <v>0.98726995054678057</v>
      </c>
    </row>
    <row r="295" spans="27:27" x14ac:dyDescent="0.25">
      <c r="AA295">
        <v>0.88567596990973418</v>
      </c>
    </row>
    <row r="296" spans="27:27" x14ac:dyDescent="0.25">
      <c r="AA296">
        <v>0.96512217482803908</v>
      </c>
    </row>
    <row r="297" spans="27:27" x14ac:dyDescent="0.25">
      <c r="AA297">
        <v>0.91037566220712363</v>
      </c>
    </row>
    <row r="298" spans="27:27" x14ac:dyDescent="0.25">
      <c r="AA298">
        <v>0.99483973179478158</v>
      </c>
    </row>
    <row r="299" spans="27:27" x14ac:dyDescent="0.25">
      <c r="AA299">
        <v>0.99291621535782526</v>
      </c>
    </row>
    <row r="300" spans="27:27" x14ac:dyDescent="0.25">
      <c r="AA300">
        <v>0.93271319572336009</v>
      </c>
    </row>
  </sheetData>
  <sortState ref="A1:J302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exp1_0129_1600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2018-01-31T04:27:14Z</dcterms:created>
  <dcterms:modified xsi:type="dcterms:W3CDTF">2018-02-01T16:13:09Z</dcterms:modified>
</cp:coreProperties>
</file>