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jedrez\Torneos\CU\"/>
    </mc:Choice>
  </mc:AlternateContent>
  <bookViews>
    <workbookView xWindow="0" yWindow="0" windowWidth="19200" windowHeight="7190" activeTab="1"/>
  </bookViews>
  <sheets>
    <sheet name="POR CATEGORÍAS" sheetId="1" r:id="rId1"/>
    <sheet name="Hoja2" sheetId="3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5" i="1"/>
  <c r="Q5" i="1"/>
  <c r="P5" i="1"/>
  <c r="I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80" i="1"/>
  <c r="L181" i="1"/>
  <c r="L183" i="1"/>
  <c r="L184" i="1"/>
  <c r="L185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5" i="1"/>
</calcChain>
</file>

<file path=xl/sharedStrings.xml><?xml version="1.0" encoding="utf-8"?>
<sst xmlns="http://schemas.openxmlformats.org/spreadsheetml/2006/main" count="899" uniqueCount="374">
  <si>
    <t>COOPERATIVA UNIVERSITARIA LTDA.
XXI TORNEO TRADICIONAL INFANTO JUVENIL DE AJEDREZ
SÁBADO 19/10/2019</t>
  </si>
  <si>
    <t>PLANILLA DE PARTICIPANTES POR CATEGORÍAS</t>
  </si>
  <si>
    <t>Nº</t>
  </si>
  <si>
    <t>FIDE ID</t>
  </si>
  <si>
    <t>APELLIDOS Y NOMBRES</t>
  </si>
  <si>
    <t>INSTITUTO</t>
  </si>
  <si>
    <t>FECHA DE NAC.</t>
  </si>
  <si>
    <t>SUB</t>
  </si>
  <si>
    <t>Riveros Martínez, Xavier Alexander</t>
  </si>
  <si>
    <t>Élite</t>
  </si>
  <si>
    <t>Giret Caballero, Alysa Montserrat</t>
  </si>
  <si>
    <t>CU</t>
  </si>
  <si>
    <t>Morinigo Oviedo, Maria Fernanda</t>
  </si>
  <si>
    <t>Martínez Rojas, Germán Maximiliano</t>
  </si>
  <si>
    <t>Llanes Barrios, Isaías Daniel</t>
  </si>
  <si>
    <t>Viñales González, Enzo Mathias</t>
  </si>
  <si>
    <t>Ramírez Vallejos, Juan Pablo</t>
  </si>
  <si>
    <t>Rodriguez González, Matteo Ezequiel</t>
  </si>
  <si>
    <t>Sánchez Samudio, Santino Eduardo</t>
  </si>
  <si>
    <t>Añasco Villalba, Santino Jesús</t>
  </si>
  <si>
    <t>Penayo Giménez, Rodrigo Samuel</t>
  </si>
  <si>
    <t>Giménez Rolón, Juan Adrián</t>
  </si>
  <si>
    <t>Torales Gómez, Iván Alejandro</t>
  </si>
  <si>
    <t>Bobby Fischer</t>
  </si>
  <si>
    <t>Rodi Mequer, Santiago Javier</t>
  </si>
  <si>
    <t>Villasboa Ibáñez, Efraín</t>
  </si>
  <si>
    <t>Villasboa Ibáñez, Emanuel</t>
  </si>
  <si>
    <t>Maciel Duré, Paula</t>
  </si>
  <si>
    <t>Kikuchi Goto, Yanina</t>
  </si>
  <si>
    <t>Cubilla Cuevas, Micaela Luján</t>
  </si>
  <si>
    <t>Leiva Alderete, Mario Vicente</t>
  </si>
  <si>
    <t>Solaeche González, Axel José</t>
  </si>
  <si>
    <t>Ferlonichess</t>
  </si>
  <si>
    <t>Lugo Martínez, Jimena Sofía</t>
  </si>
  <si>
    <t>Girala Oviedo, Julieta Valentina</t>
  </si>
  <si>
    <t>Martínez Moreno, Facundo</t>
  </si>
  <si>
    <t>Portillo Arriola, Andrea Magalí</t>
  </si>
  <si>
    <t>CU Encarnación</t>
  </si>
  <si>
    <t>Vivero Sidoruk, Iván Marino</t>
  </si>
  <si>
    <t>Martínez Cuba, Abigail Yvera</t>
  </si>
  <si>
    <t>Orzusa, Thiago Leonel</t>
  </si>
  <si>
    <t>Martin Valdez, Jorge Sebastián</t>
  </si>
  <si>
    <t>Kunzle DelPuerto, Facundo Ezequiel</t>
  </si>
  <si>
    <t>CCPA School</t>
  </si>
  <si>
    <t>Wenninger, Thomas</t>
  </si>
  <si>
    <t>Sosa, Tomas</t>
  </si>
  <si>
    <t>CU Carapeguá</t>
  </si>
  <si>
    <t>Cubilla, Gustavo</t>
  </si>
  <si>
    <t>Camacho, Danna</t>
  </si>
  <si>
    <t>Garcia, Gabriela</t>
  </si>
  <si>
    <t>Ocampos, Carlos</t>
  </si>
  <si>
    <t>Bulaccio, Enrique</t>
  </si>
  <si>
    <t>Cáceres, Luz</t>
  </si>
  <si>
    <t>Agüero Ojeda, Rubén Moisés</t>
  </si>
  <si>
    <t>Grau Lezcano, Juan Roberto</t>
  </si>
  <si>
    <t>Morinigo Oviedo, Luis Martin</t>
  </si>
  <si>
    <t>Llanes Barrios, César Augusto</t>
  </si>
  <si>
    <t>Duarte Laconich, Emma Violeta</t>
  </si>
  <si>
    <t>Kovács González, Naomi Abigail</t>
  </si>
  <si>
    <t>Guillén Amarilla, Mara Aylen</t>
  </si>
  <si>
    <t>Colmán Cuevas, Carlos Facundo</t>
  </si>
  <si>
    <t>Vera González, Carmen</t>
  </si>
  <si>
    <t>Cristaldo Argüello, Pablo Andrés</t>
  </si>
  <si>
    <t>Penayo Giménez, Sofía Ayelen</t>
  </si>
  <si>
    <t>Meza Zaragoza, Verónica Celeste</t>
  </si>
  <si>
    <t>Silvero González, Arturo Ezequiel</t>
  </si>
  <si>
    <t>Miranda Fernández, Marcos Manuel</t>
  </si>
  <si>
    <t>Fernández Giménez, Mauricio Aarom</t>
  </si>
  <si>
    <t>Neuendorff Duarte, Hellen</t>
  </si>
  <si>
    <t>Neuendorff Duarte, Héctor</t>
  </si>
  <si>
    <t>Duarte Castillo, Eduardo Sebastián</t>
  </si>
  <si>
    <t>Acha López, Mariano Tadeo</t>
  </si>
  <si>
    <t>Portillo Espínola, Viggo Gabriel</t>
  </si>
  <si>
    <t>Benítez Galeano, Gonzalo</t>
  </si>
  <si>
    <t>Mayeregger, Fiorella Allegra</t>
  </si>
  <si>
    <t>San Cristóbal</t>
  </si>
  <si>
    <t>Montiel Acosta, Santiago</t>
  </si>
  <si>
    <t>Martínez Gauto, Ana Victoria</t>
  </si>
  <si>
    <t>Maciel Duré, Enzo Marcelo</t>
  </si>
  <si>
    <t>Frutos Moreno, Nicolás</t>
  </si>
  <si>
    <t>Kikuchi Goto, Osmar</t>
  </si>
  <si>
    <t>Bareiro Bogado, Mariano Ezequiel</t>
  </si>
  <si>
    <t>CU Mariano</t>
  </si>
  <si>
    <t>Gomez Guimaraens, Mía Valentina</t>
  </si>
  <si>
    <t>Vera Villalba, Marcelo Amín</t>
  </si>
  <si>
    <t>Mereles Riquelme, Mauricio Fabíán</t>
  </si>
  <si>
    <t>Benítez, Crysthian Alejandrino</t>
  </si>
  <si>
    <t>López Bobadilla, Fernando Daniel</t>
  </si>
  <si>
    <t>Acosta González, Arturo Nahuel</t>
  </si>
  <si>
    <t>Sugawara Alfonzo, Kawan</t>
  </si>
  <si>
    <t>Miranda, Mahia</t>
  </si>
  <si>
    <t>Centurión Romero, Romina Paola</t>
  </si>
  <si>
    <t>Von Schmeling, Estefan Rafael</t>
  </si>
  <si>
    <t>CU Colonias Unid.</t>
  </si>
  <si>
    <t>Morales Thom, Ethan Chris</t>
  </si>
  <si>
    <t>Ruiz González, Elena Montserrat</t>
  </si>
  <si>
    <t>Almaraz Aquino, Alejandro</t>
  </si>
  <si>
    <t>Almaraz Aquino, Gabriel</t>
  </si>
  <si>
    <t>Toledo, Vanessa</t>
  </si>
  <si>
    <t>Ramirez, Tobias</t>
  </si>
  <si>
    <t>Camacho, Victoria</t>
  </si>
  <si>
    <t>Garcia, Angeles</t>
  </si>
  <si>
    <t>Meza, Jazmín</t>
  </si>
  <si>
    <t>Sotelo, Aldo</t>
  </si>
  <si>
    <t>Galeano, Valentina</t>
  </si>
  <si>
    <t>Báez Ojeda, María Soraya</t>
  </si>
  <si>
    <t>Meza Amarilla, Alvaro Jesús</t>
  </si>
  <si>
    <t>Tempesta Cañete, Pietro Vincenzo</t>
  </si>
  <si>
    <t>Silvero González, Andrés Eduardo</t>
  </si>
  <si>
    <t>Sarubbi Elizeche, Franko Uriel</t>
  </si>
  <si>
    <t xml:space="preserve">Mendieta Trapani, Miguel Ángel </t>
  </si>
  <si>
    <t>Vázquez Amarilla, Marcelo Javier</t>
  </si>
  <si>
    <t>García Zaracho, Alejandro Gabriel</t>
  </si>
  <si>
    <t>Liuzzi Núñez, Alvaro Mathias</t>
  </si>
  <si>
    <t>Liuzzi Núñez, Alexandro Efraín</t>
  </si>
  <si>
    <t>Irala Zárate, Sebastián Ezequiel</t>
  </si>
  <si>
    <t>Jodorcovsky Vera, Alejandro David</t>
  </si>
  <si>
    <t>Mayeregger, Renata Valentina</t>
  </si>
  <si>
    <t>Martínez Gauto, Sofia Ysabel</t>
  </si>
  <si>
    <t>Franco Franchi, Renato Isaac</t>
  </si>
  <si>
    <t>Frutos Moreno, Carlos Manuel</t>
  </si>
  <si>
    <t>Leiva Alderete, Clarissa Mariel</t>
  </si>
  <si>
    <t>Arce Vera, Thiago Martin</t>
  </si>
  <si>
    <t>López Bobadilla, Cecilia Jazmín</t>
  </si>
  <si>
    <t>Sugawara Alfonzo, Kron</t>
  </si>
  <si>
    <t>Maidana, Santiago Martin</t>
  </si>
  <si>
    <t>Gerke Colmán, Cristofer Daniel</t>
  </si>
  <si>
    <t>Thom Britez, Liz Paola</t>
  </si>
  <si>
    <t>López, Tadeo Nicolás</t>
  </si>
  <si>
    <t>Barriojarense</t>
  </si>
  <si>
    <t>Ruiz González, Sergio Leonardo</t>
  </si>
  <si>
    <t>Moran, Diego</t>
  </si>
  <si>
    <t>Camacho, Vicente</t>
  </si>
  <si>
    <t>Gonzalez, Amelia</t>
  </si>
  <si>
    <t>Barrios, Jesús</t>
  </si>
  <si>
    <t>Ibarra, Mathias</t>
  </si>
  <si>
    <t>Alegre, Tobías</t>
  </si>
  <si>
    <t xml:space="preserve">CU - Villarrica </t>
  </si>
  <si>
    <t>Storm Alvarez, Ailen</t>
  </si>
  <si>
    <t>Don Bosco</t>
  </si>
  <si>
    <t>Quiñonez Vega, Nicole Magali</t>
  </si>
  <si>
    <t>Marecos Pérez, Liz Fiorella</t>
  </si>
  <si>
    <t>Duarte Laconich, Jazmín Montserrat</t>
  </si>
  <si>
    <t>Marecos Silva, Alejandro Daniel</t>
  </si>
  <si>
    <t>Neuendorff Duarte, Horatio</t>
  </si>
  <si>
    <t>Ramírez Orrego, Edgar Manuel</t>
  </si>
  <si>
    <t>Oviedo Acosta, Paula Monserrat</t>
  </si>
  <si>
    <t>Alló Collante, Violeta María</t>
  </si>
  <si>
    <t>Vera Benítez, Tobías Ezequiel</t>
  </si>
  <si>
    <t>Sánchez Bobadilla, Valeria Belén</t>
  </si>
  <si>
    <t>Sánchez Bobadilla, Paula Betania</t>
  </si>
  <si>
    <t>Núñez Benítez, Pablo Manuel</t>
  </si>
  <si>
    <t>Franco Franchi, Sol Larissa</t>
  </si>
  <si>
    <t>Menacho Admen, Victor Gabriel</t>
  </si>
  <si>
    <t>Ozuna Ruiz Diaz, José Andrés</t>
  </si>
  <si>
    <t>Paredes Osorio, Axell Eduardo</t>
  </si>
  <si>
    <t>Cubilla Cuevas, Rodrigo Daniel</t>
  </si>
  <si>
    <t>Martínez Moreno, Humberto de Jesús</t>
  </si>
  <si>
    <t>Solís Bazán, Hernán Tobías</t>
  </si>
  <si>
    <t>Montiel Acosta, Mateo</t>
  </si>
  <si>
    <t>Acosta González, Agustín Ezequiel</t>
  </si>
  <si>
    <t>Acosta González, Alejandro</t>
  </si>
  <si>
    <t>Guzman Schmidke, Rodrigo Adrian</t>
  </si>
  <si>
    <t>Chaparro, Melani</t>
  </si>
  <si>
    <t>Vera Kegler, Oliver</t>
  </si>
  <si>
    <t>Melián, Juan Sebastián</t>
  </si>
  <si>
    <t>Vargas, Eduardo</t>
  </si>
  <si>
    <t>López, Danna</t>
  </si>
  <si>
    <t>Maidana Vera, Fernando Efraín</t>
  </si>
  <si>
    <t>Valdez Giménez, Federico Ezequiel</t>
  </si>
  <si>
    <t>Ayala Ruiz, Miguel Ángel</t>
  </si>
  <si>
    <t>Valdez Oliva, Sofía Guadalupe</t>
  </si>
  <si>
    <t>Lugo Báez, Lucía Tatiana</t>
  </si>
  <si>
    <t>Alló Collante, Enrique Gabriel</t>
  </si>
  <si>
    <t>Vera Benítez, Samuel Gustavo</t>
  </si>
  <si>
    <t>Jodorcovsky Vera, Paulo Leonardo</t>
  </si>
  <si>
    <t>Miranda Rolón, Matias Ezequiel</t>
  </si>
  <si>
    <t>Cantero González, Alejandro Daniel</t>
  </si>
  <si>
    <t>Montiel Cáceres, Ángel Nathanael</t>
  </si>
  <si>
    <t>Centurión Romero, Diego Enrique</t>
  </si>
  <si>
    <t>Galeano, José Armando</t>
  </si>
  <si>
    <t>Nita, Marcelo Krauchuck</t>
  </si>
  <si>
    <t>López, Alan Sebastián</t>
  </si>
  <si>
    <t>Ordano, Santiago</t>
  </si>
  <si>
    <t>Gómez Barrios, Guillermo Sebastián</t>
  </si>
  <si>
    <t>Núñez Gauto, Orlando Uriel</t>
  </si>
  <si>
    <t>Duarte Coronel, Rufino Damián</t>
  </si>
  <si>
    <t>Martínez Rojas, Germán Javier</t>
  </si>
  <si>
    <t>Benítez Benítez, Félix Santiago</t>
  </si>
  <si>
    <t>Mayeregger Vera, Arnold Misael</t>
  </si>
  <si>
    <t>González Molas, Rodrigo Andrés</t>
  </si>
  <si>
    <t>Roche Escobar, Mara Giannina</t>
  </si>
  <si>
    <t>Portillo Vera, Kevyn David</t>
  </si>
  <si>
    <t>Sosa Leguizamón, Juan Andrés</t>
  </si>
  <si>
    <t>Valdez Oliva, José Fabián</t>
  </si>
  <si>
    <t>Lugo Báez, Lucía Sabrina</t>
  </si>
  <si>
    <t>Benítez, Alejandro</t>
  </si>
  <si>
    <t>Vázquez Bardella, Tobias Daniel</t>
  </si>
  <si>
    <t>Lovera Silva, Mathias Alejandro</t>
  </si>
  <si>
    <t>Encina Román, Josué Ezequías</t>
  </si>
  <si>
    <t>Portillo Vigo, Daniel</t>
  </si>
  <si>
    <t>Caceres, Abel</t>
  </si>
  <si>
    <t>20121024</t>
  </si>
  <si>
    <t>20120203</t>
  </si>
  <si>
    <t>20120513</t>
  </si>
  <si>
    <t>20110817</t>
  </si>
  <si>
    <t>20131127</t>
  </si>
  <si>
    <t>20130830</t>
  </si>
  <si>
    <t>20120629</t>
  </si>
  <si>
    <t>20120125</t>
  </si>
  <si>
    <t>20111213</t>
  </si>
  <si>
    <t>20120106</t>
  </si>
  <si>
    <t>20110403</t>
  </si>
  <si>
    <t>20120914</t>
  </si>
  <si>
    <t>20120128</t>
  </si>
  <si>
    <t>20111120</t>
  </si>
  <si>
    <t>20110304</t>
  </si>
  <si>
    <t>20140828</t>
  </si>
  <si>
    <t>20111118</t>
  </si>
  <si>
    <t>20120704</t>
  </si>
  <si>
    <t>20111111</t>
  </si>
  <si>
    <t>20120717</t>
  </si>
  <si>
    <t>20120508</t>
  </si>
  <si>
    <t>20120823</t>
  </si>
  <si>
    <t>20120107</t>
  </si>
  <si>
    <t>20111031</t>
  </si>
  <si>
    <t>20111201</t>
  </si>
  <si>
    <t>20110401</t>
  </si>
  <si>
    <t>20110711</t>
  </si>
  <si>
    <t>20120127</t>
  </si>
  <si>
    <t>20110605</t>
  </si>
  <si>
    <t>20120515</t>
  </si>
  <si>
    <t>20111226</t>
  </si>
  <si>
    <t>20120311</t>
  </si>
  <si>
    <t>20110429</t>
  </si>
  <si>
    <t>20120612</t>
  </si>
  <si>
    <t>20111024</t>
  </si>
  <si>
    <t>20110317</t>
  </si>
  <si>
    <t>20120512</t>
  </si>
  <si>
    <t>20101008</t>
  </si>
  <si>
    <t>20100519</t>
  </si>
  <si>
    <t>20101230</t>
  </si>
  <si>
    <t>20100610</t>
  </si>
  <si>
    <t>20100902</t>
  </si>
  <si>
    <t>20101201</t>
  </si>
  <si>
    <t>20101203</t>
  </si>
  <si>
    <t>20090606</t>
  </si>
  <si>
    <t>20101207</t>
  </si>
  <si>
    <t>20090731</t>
  </si>
  <si>
    <t>20090224</t>
  </si>
  <si>
    <t>20100907</t>
  </si>
  <si>
    <t>20100929</t>
  </si>
  <si>
    <t>20100304</t>
  </si>
  <si>
    <t>20101215</t>
  </si>
  <si>
    <t>20090815</t>
  </si>
  <si>
    <t>20101023</t>
  </si>
  <si>
    <t>20101106</t>
  </si>
  <si>
    <t>20101018</t>
  </si>
  <si>
    <t>20091019</t>
  </si>
  <si>
    <t>20091020</t>
  </si>
  <si>
    <t>20101211</t>
  </si>
  <si>
    <t>20090617</t>
  </si>
  <si>
    <t>20090307</t>
  </si>
  <si>
    <t>20100423</t>
  </si>
  <si>
    <t>20090702</t>
  </si>
  <si>
    <t>20101020</t>
  </si>
  <si>
    <t>20090520</t>
  </si>
  <si>
    <t>20090209</t>
  </si>
  <si>
    <t>20090410</t>
  </si>
  <si>
    <t>20090407</t>
  </si>
  <si>
    <t>20100303</t>
  </si>
  <si>
    <t>20090510</t>
  </si>
  <si>
    <t>20090613</t>
  </si>
  <si>
    <t>20100918</t>
  </si>
  <si>
    <t>20101125</t>
  </si>
  <si>
    <t>20090412</t>
  </si>
  <si>
    <t>20090222</t>
  </si>
  <si>
    <t>20090225</t>
  </si>
  <si>
    <t>20101105</t>
  </si>
  <si>
    <t>20100414</t>
  </si>
  <si>
    <t>20091220</t>
  </si>
  <si>
    <t>20100522</t>
  </si>
  <si>
    <t>20101005</t>
  </si>
  <si>
    <t>20091008</t>
  </si>
  <si>
    <t>20071212</t>
  </si>
  <si>
    <t>20080215</t>
  </si>
  <si>
    <t>20081209</t>
  </si>
  <si>
    <t>20080905</t>
  </si>
  <si>
    <t>20080910</t>
  </si>
  <si>
    <t>20080327</t>
  </si>
  <si>
    <t>20080520</t>
  </si>
  <si>
    <t>20070709</t>
  </si>
  <si>
    <t>20070915</t>
  </si>
  <si>
    <t>20070312</t>
  </si>
  <si>
    <t>20071206</t>
  </si>
  <si>
    <t>20071218</t>
  </si>
  <si>
    <t>20070324</t>
  </si>
  <si>
    <t>20070911</t>
  </si>
  <si>
    <t>20070804</t>
  </si>
  <si>
    <t>20081018</t>
  </si>
  <si>
    <t>20080201</t>
  </si>
  <si>
    <t>20071102</t>
  </si>
  <si>
    <t>20080701</t>
  </si>
  <si>
    <t>20070327</t>
  </si>
  <si>
    <t>20080709</t>
  </si>
  <si>
    <t>20070714</t>
  </si>
  <si>
    <t>20071213</t>
  </si>
  <si>
    <t>20071209</t>
  </si>
  <si>
    <t>20070610</t>
  </si>
  <si>
    <t>20080529</t>
  </si>
  <si>
    <t>20070406</t>
  </si>
  <si>
    <t>20070421</t>
  </si>
  <si>
    <t>20081210</t>
  </si>
  <si>
    <t>20080915</t>
  </si>
  <si>
    <t>20071111</t>
  </si>
  <si>
    <t>20060612</t>
  </si>
  <si>
    <t>20060221</t>
  </si>
  <si>
    <t>20060323</t>
  </si>
  <si>
    <t>20061117</t>
  </si>
  <si>
    <t>20051117</t>
  </si>
  <si>
    <t>20051001</t>
  </si>
  <si>
    <t>20060524</t>
  </si>
  <si>
    <t>20061127</t>
  </si>
  <si>
    <t>20060713</t>
  </si>
  <si>
    <t>20050318</t>
  </si>
  <si>
    <t>20050523</t>
  </si>
  <si>
    <t>20050926</t>
  </si>
  <si>
    <t>20060306</t>
  </si>
  <si>
    <t>20050911</t>
  </si>
  <si>
    <t>20060216</t>
  </si>
  <si>
    <t>20050319</t>
  </si>
  <si>
    <t>20060514</t>
  </si>
  <si>
    <t>20061006</t>
  </si>
  <si>
    <t>20061030</t>
  </si>
  <si>
    <t>20050517</t>
  </si>
  <si>
    <t>20060427</t>
  </si>
  <si>
    <t>20051113</t>
  </si>
  <si>
    <t>20050512</t>
  </si>
  <si>
    <t>20060625</t>
  </si>
  <si>
    <t>20060106</t>
  </si>
  <si>
    <t>20061106</t>
  </si>
  <si>
    <t>20050909</t>
  </si>
  <si>
    <t>20040528</t>
  </si>
  <si>
    <t>20031031</t>
  </si>
  <si>
    <t>20030218</t>
  </si>
  <si>
    <t>20030409</t>
  </si>
  <si>
    <t>20040117</t>
  </si>
  <si>
    <t>20030324</t>
  </si>
  <si>
    <t>20031016</t>
  </si>
  <si>
    <t>20041118</t>
  </si>
  <si>
    <t>20040326</t>
  </si>
  <si>
    <t>20040727</t>
  </si>
  <si>
    <t>20030623</t>
  </si>
  <si>
    <t>20030420</t>
  </si>
  <si>
    <t>20031125</t>
  </si>
  <si>
    <t>20040505</t>
  </si>
  <si>
    <t>20030220</t>
  </si>
  <si>
    <t>20030731</t>
  </si>
  <si>
    <t>20030603</t>
  </si>
  <si>
    <t>20040607</t>
  </si>
  <si>
    <t>20011123</t>
  </si>
  <si>
    <t>20020502</t>
  </si>
  <si>
    <t>20020326</t>
  </si>
  <si>
    <t>20020112</t>
  </si>
  <si>
    <t>20020501</t>
  </si>
  <si>
    <t>20021223</t>
  </si>
  <si>
    <t>20011119</t>
  </si>
  <si>
    <t>20000826</t>
  </si>
  <si>
    <t>20020928</t>
  </si>
  <si>
    <t>20001120</t>
  </si>
  <si>
    <t>20000209</t>
  </si>
  <si>
    <t>20000909</t>
  </si>
  <si>
    <t>19990315</t>
  </si>
  <si>
    <t>19990101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</si>
</sst>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6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/>
    <xf numFmtId="0" fontId="5" fillId="0" borderId="8" xfId="0" applyFont="1" applyFill="1" applyBorder="1" applyAlignment="1">
      <alignment horizontal="center"/>
    </xf>
    <xf numFmtId="0" fontId="6" fillId="0" borderId="8" xfId="0" applyFont="1" applyBorder="1" applyAlignment="1"/>
    <xf numFmtId="0" fontId="6" fillId="0" borderId="8" xfId="0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6" fillId="2" borderId="8" xfId="0" applyFont="1" applyFill="1" applyBorder="1" applyAlignment="1"/>
    <xf numFmtId="0" fontId="6" fillId="2" borderId="8" xfId="0" applyFont="1" applyFill="1" applyBorder="1" applyAlignment="1">
      <alignment horizontal="center"/>
    </xf>
    <xf numFmtId="0" fontId="7" fillId="0" borderId="8" xfId="0" applyFont="1" applyBorder="1" applyAlignment="1"/>
    <xf numFmtId="0" fontId="7" fillId="0" borderId="8" xfId="0" applyFont="1" applyBorder="1" applyAlignment="1">
      <alignment horizontal="center"/>
    </xf>
    <xf numFmtId="0" fontId="5" fillId="0" borderId="3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>
      <alignment horizontal="center"/>
    </xf>
    <xf numFmtId="0" fontId="7" fillId="0" borderId="10" xfId="0" applyFont="1" applyBorder="1" applyAlignment="1"/>
    <xf numFmtId="0" fontId="7" fillId="0" borderId="11" xfId="0" applyFont="1" applyBorder="1" applyAlignment="1">
      <alignment horizontal="center"/>
    </xf>
    <xf numFmtId="0" fontId="6" fillId="0" borderId="10" xfId="0" applyFont="1" applyBorder="1" applyAlignment="1"/>
    <xf numFmtId="0" fontId="6" fillId="0" borderId="11" xfId="0" applyFont="1" applyBorder="1" applyAlignment="1">
      <alignment horizontal="center"/>
    </xf>
    <xf numFmtId="0" fontId="7" fillId="0" borderId="3" xfId="0" applyFont="1" applyBorder="1" applyAlignment="1"/>
    <xf numFmtId="0" fontId="6" fillId="0" borderId="3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5"/>
  <sheetViews>
    <sheetView topLeftCell="D168" workbookViewId="0">
      <selection activeCell="K5" sqref="K5:K185"/>
    </sheetView>
  </sheetViews>
  <sheetFormatPr baseColWidth="10" defaultRowHeight="14.5" x14ac:dyDescent="0.35"/>
  <cols>
    <col min="1" max="1" width="5.7265625" customWidth="1"/>
    <col min="2" max="2" width="8.7265625" style="24" customWidth="1"/>
    <col min="3" max="3" width="34.7265625" customWidth="1"/>
    <col min="4" max="4" width="13.453125" customWidth="1"/>
    <col min="5" max="8" width="5.7265625" customWidth="1"/>
    <col min="10" max="10" width="30" bestFit="1" customWidth="1"/>
    <col min="16" max="16" width="11.1796875" bestFit="1" customWidth="1"/>
  </cols>
  <sheetData>
    <row r="2" spans="1:17" ht="35.25" customHeight="1" x14ac:dyDescent="0.35">
      <c r="A2" s="25" t="s">
        <v>0</v>
      </c>
      <c r="B2" s="26"/>
      <c r="C2" s="27"/>
      <c r="D2" s="27"/>
      <c r="E2" s="27"/>
      <c r="F2" s="27"/>
      <c r="G2" s="27"/>
      <c r="H2" s="28"/>
    </row>
    <row r="3" spans="1:17" ht="20.5" thickBot="1" x14ac:dyDescent="0.45">
      <c r="A3" s="29" t="s">
        <v>1</v>
      </c>
      <c r="B3" s="30"/>
      <c r="C3" s="30"/>
      <c r="D3" s="30"/>
      <c r="E3" s="30"/>
      <c r="F3" s="30"/>
      <c r="G3" s="30"/>
      <c r="H3" s="31"/>
    </row>
    <row r="4" spans="1:17" x14ac:dyDescent="0.35">
      <c r="A4" s="1" t="s">
        <v>2</v>
      </c>
      <c r="B4" s="2" t="s">
        <v>3</v>
      </c>
      <c r="C4" s="1" t="s">
        <v>4</v>
      </c>
      <c r="D4" s="1" t="s">
        <v>5</v>
      </c>
      <c r="E4" s="32" t="s">
        <v>6</v>
      </c>
      <c r="F4" s="32"/>
      <c r="G4" s="32"/>
      <c r="H4" s="3" t="s">
        <v>7</v>
      </c>
    </row>
    <row r="5" spans="1:17" ht="18" customHeight="1" x14ac:dyDescent="0.35">
      <c r="A5" s="4">
        <v>1</v>
      </c>
      <c r="B5" s="5"/>
      <c r="C5" s="6" t="s">
        <v>8</v>
      </c>
      <c r="D5" s="5" t="s">
        <v>9</v>
      </c>
      <c r="E5" s="5">
        <v>24</v>
      </c>
      <c r="F5" s="5">
        <v>10</v>
      </c>
      <c r="G5" s="5">
        <v>12</v>
      </c>
      <c r="H5" s="5">
        <v>8</v>
      </c>
      <c r="I5" t="str">
        <f>TEXT(G5,"00")</f>
        <v>12</v>
      </c>
      <c r="J5" t="str">
        <f>C5</f>
        <v>Riveros Martínez, Xavier Alexander</v>
      </c>
      <c r="K5" t="str">
        <f>CONCATENATE(O5,Q5,P5)</f>
        <v>20121024</v>
      </c>
      <c r="L5" t="str">
        <f>D5</f>
        <v>Élite</v>
      </c>
      <c r="M5">
        <f>B5</f>
        <v>0</v>
      </c>
      <c r="N5">
        <f>H5</f>
        <v>8</v>
      </c>
      <c r="O5" t="str">
        <f>CONCATENATE(20,I5)</f>
        <v>2012</v>
      </c>
      <c r="P5" t="str">
        <f>TEXT(E5,"00")</f>
        <v>24</v>
      </c>
      <c r="Q5" t="str">
        <f>TEXT(F5,"00")</f>
        <v>10</v>
      </c>
    </row>
    <row r="6" spans="1:17" ht="18" customHeight="1" x14ac:dyDescent="0.35">
      <c r="A6" s="4">
        <v>2</v>
      </c>
      <c r="B6" s="5"/>
      <c r="C6" s="6" t="s">
        <v>10</v>
      </c>
      <c r="D6" s="5" t="s">
        <v>11</v>
      </c>
      <c r="E6" s="5">
        <v>3</v>
      </c>
      <c r="F6" s="5">
        <v>2</v>
      </c>
      <c r="G6" s="5">
        <v>12</v>
      </c>
      <c r="H6" s="5">
        <v>8</v>
      </c>
      <c r="I6" t="str">
        <f t="shared" ref="I6:I69" si="0">TEXT(G6,"00")</f>
        <v>12</v>
      </c>
      <c r="J6" t="str">
        <f t="shared" ref="J6:J69" si="1">C6</f>
        <v>Giret Caballero, Alysa Montserrat</v>
      </c>
      <c r="K6" t="str">
        <f t="shared" ref="K6:K69" si="2">CONCATENATE(O6,Q6,P6)</f>
        <v>20120203</v>
      </c>
      <c r="L6" t="str">
        <f t="shared" ref="L6:L69" si="3">D6</f>
        <v>CU</v>
      </c>
      <c r="M6">
        <f t="shared" ref="M6:M69" si="4">B6</f>
        <v>0</v>
      </c>
      <c r="N6">
        <f t="shared" ref="N6:N69" si="5">H6</f>
        <v>8</v>
      </c>
      <c r="O6" t="str">
        <f t="shared" ref="O6:O69" si="6">CONCATENATE(20,I6)</f>
        <v>2012</v>
      </c>
      <c r="P6" t="str">
        <f t="shared" ref="P6:P69" si="7">TEXT(E6,"00")</f>
        <v>03</v>
      </c>
      <c r="Q6" t="str">
        <f t="shared" ref="Q6:Q69" si="8">TEXT(F6,"00")</f>
        <v>02</v>
      </c>
    </row>
    <row r="7" spans="1:17" ht="18" customHeight="1" x14ac:dyDescent="0.35">
      <c r="A7" s="4">
        <v>3</v>
      </c>
      <c r="B7" s="5"/>
      <c r="C7" s="6" t="s">
        <v>12</v>
      </c>
      <c r="D7" s="5" t="s">
        <v>11</v>
      </c>
      <c r="E7" s="5">
        <v>13</v>
      </c>
      <c r="F7" s="5">
        <v>5</v>
      </c>
      <c r="G7" s="5">
        <v>12</v>
      </c>
      <c r="H7" s="5">
        <v>8</v>
      </c>
      <c r="I7" t="str">
        <f t="shared" si="0"/>
        <v>12</v>
      </c>
      <c r="J7" t="str">
        <f t="shared" si="1"/>
        <v>Morinigo Oviedo, Maria Fernanda</v>
      </c>
      <c r="K7" t="str">
        <f t="shared" si="2"/>
        <v>20120513</v>
      </c>
      <c r="L7" t="str">
        <f t="shared" si="3"/>
        <v>CU</v>
      </c>
      <c r="M7">
        <f t="shared" si="4"/>
        <v>0</v>
      </c>
      <c r="N7">
        <f t="shared" si="5"/>
        <v>8</v>
      </c>
      <c r="O7" t="str">
        <f t="shared" si="6"/>
        <v>2012</v>
      </c>
      <c r="P7" t="str">
        <f t="shared" si="7"/>
        <v>13</v>
      </c>
      <c r="Q7" t="str">
        <f t="shared" si="8"/>
        <v>05</v>
      </c>
    </row>
    <row r="8" spans="1:17" ht="18" customHeight="1" x14ac:dyDescent="0.35">
      <c r="A8" s="4">
        <v>4</v>
      </c>
      <c r="B8" s="5"/>
      <c r="C8" s="6" t="s">
        <v>13</v>
      </c>
      <c r="D8" s="5" t="s">
        <v>11</v>
      </c>
      <c r="E8" s="5">
        <v>17</v>
      </c>
      <c r="F8" s="5">
        <v>8</v>
      </c>
      <c r="G8" s="5">
        <v>11</v>
      </c>
      <c r="H8" s="5">
        <v>8</v>
      </c>
      <c r="I8" t="str">
        <f t="shared" si="0"/>
        <v>11</v>
      </c>
      <c r="J8" t="str">
        <f t="shared" si="1"/>
        <v>Martínez Rojas, Germán Maximiliano</v>
      </c>
      <c r="K8" t="str">
        <f t="shared" si="2"/>
        <v>20110817</v>
      </c>
      <c r="L8" t="str">
        <f t="shared" si="3"/>
        <v>CU</v>
      </c>
      <c r="M8">
        <f t="shared" si="4"/>
        <v>0</v>
      </c>
      <c r="N8">
        <f t="shared" si="5"/>
        <v>8</v>
      </c>
      <c r="O8" t="str">
        <f t="shared" si="6"/>
        <v>2011</v>
      </c>
      <c r="P8" t="str">
        <f t="shared" si="7"/>
        <v>17</v>
      </c>
      <c r="Q8" t="str">
        <f t="shared" si="8"/>
        <v>08</v>
      </c>
    </row>
    <row r="9" spans="1:17" ht="18" customHeight="1" x14ac:dyDescent="0.35">
      <c r="A9" s="4">
        <v>5</v>
      </c>
      <c r="B9" s="5"/>
      <c r="C9" s="6" t="s">
        <v>14</v>
      </c>
      <c r="D9" s="5" t="s">
        <v>9</v>
      </c>
      <c r="E9" s="5">
        <v>27</v>
      </c>
      <c r="F9" s="5">
        <v>11</v>
      </c>
      <c r="G9" s="5">
        <v>13</v>
      </c>
      <c r="H9" s="5">
        <v>8</v>
      </c>
      <c r="I9" t="str">
        <f t="shared" si="0"/>
        <v>13</v>
      </c>
      <c r="J9" t="str">
        <f t="shared" si="1"/>
        <v>Llanes Barrios, Isaías Daniel</v>
      </c>
      <c r="K9" t="str">
        <f t="shared" si="2"/>
        <v>20131127</v>
      </c>
      <c r="L9" t="str">
        <f t="shared" si="3"/>
        <v>Élite</v>
      </c>
      <c r="M9">
        <f t="shared" si="4"/>
        <v>0</v>
      </c>
      <c r="N9">
        <f t="shared" si="5"/>
        <v>8</v>
      </c>
      <c r="O9" t="str">
        <f t="shared" si="6"/>
        <v>2013</v>
      </c>
      <c r="P9" t="str">
        <f t="shared" si="7"/>
        <v>27</v>
      </c>
      <c r="Q9" t="str">
        <f t="shared" si="8"/>
        <v>11</v>
      </c>
    </row>
    <row r="10" spans="1:17" ht="18" customHeight="1" x14ac:dyDescent="0.35">
      <c r="A10" s="4">
        <v>6</v>
      </c>
      <c r="B10" s="5">
        <v>3710211</v>
      </c>
      <c r="C10" s="6" t="s">
        <v>15</v>
      </c>
      <c r="D10" s="5" t="s">
        <v>9</v>
      </c>
      <c r="E10" s="5">
        <v>30</v>
      </c>
      <c r="F10" s="5">
        <v>8</v>
      </c>
      <c r="G10" s="5">
        <v>13</v>
      </c>
      <c r="H10" s="5">
        <v>8</v>
      </c>
      <c r="I10" t="str">
        <f t="shared" si="0"/>
        <v>13</v>
      </c>
      <c r="J10" t="str">
        <f t="shared" si="1"/>
        <v>Viñales González, Enzo Mathias</v>
      </c>
      <c r="K10" t="str">
        <f t="shared" si="2"/>
        <v>20130830</v>
      </c>
      <c r="L10" t="str">
        <f t="shared" si="3"/>
        <v>Élite</v>
      </c>
      <c r="M10">
        <f t="shared" si="4"/>
        <v>3710211</v>
      </c>
      <c r="N10">
        <f t="shared" si="5"/>
        <v>8</v>
      </c>
      <c r="O10" t="str">
        <f t="shared" si="6"/>
        <v>2013</v>
      </c>
      <c r="P10" t="str">
        <f t="shared" si="7"/>
        <v>30</v>
      </c>
      <c r="Q10" t="str">
        <f t="shared" si="8"/>
        <v>08</v>
      </c>
    </row>
    <row r="11" spans="1:17" ht="18" customHeight="1" x14ac:dyDescent="0.35">
      <c r="A11" s="4">
        <v>7</v>
      </c>
      <c r="B11" s="5"/>
      <c r="C11" s="6" t="s">
        <v>16</v>
      </c>
      <c r="D11" s="5" t="s">
        <v>11</v>
      </c>
      <c r="E11" s="5">
        <v>29</v>
      </c>
      <c r="F11" s="5">
        <v>6</v>
      </c>
      <c r="G11" s="5">
        <v>12</v>
      </c>
      <c r="H11" s="5">
        <v>8</v>
      </c>
      <c r="I11" t="str">
        <f t="shared" si="0"/>
        <v>12</v>
      </c>
      <c r="J11" t="str">
        <f t="shared" si="1"/>
        <v>Ramírez Vallejos, Juan Pablo</v>
      </c>
      <c r="K11" t="str">
        <f t="shared" si="2"/>
        <v>20120629</v>
      </c>
      <c r="L11" t="str">
        <f t="shared" si="3"/>
        <v>CU</v>
      </c>
      <c r="M11">
        <f t="shared" si="4"/>
        <v>0</v>
      </c>
      <c r="N11">
        <f t="shared" si="5"/>
        <v>8</v>
      </c>
      <c r="O11" t="str">
        <f t="shared" si="6"/>
        <v>2012</v>
      </c>
      <c r="P11" t="str">
        <f t="shared" si="7"/>
        <v>29</v>
      </c>
      <c r="Q11" t="str">
        <f t="shared" si="8"/>
        <v>06</v>
      </c>
    </row>
    <row r="12" spans="1:17" ht="18" customHeight="1" x14ac:dyDescent="0.35">
      <c r="A12" s="4">
        <v>8</v>
      </c>
      <c r="B12" s="5"/>
      <c r="C12" s="6" t="s">
        <v>17</v>
      </c>
      <c r="D12" s="5" t="s">
        <v>11</v>
      </c>
      <c r="E12" s="5">
        <v>25</v>
      </c>
      <c r="F12" s="5">
        <v>1</v>
      </c>
      <c r="G12" s="5">
        <v>12</v>
      </c>
      <c r="H12" s="5">
        <v>8</v>
      </c>
      <c r="I12" t="str">
        <f t="shared" si="0"/>
        <v>12</v>
      </c>
      <c r="J12" t="str">
        <f t="shared" si="1"/>
        <v>Rodriguez González, Matteo Ezequiel</v>
      </c>
      <c r="K12" t="str">
        <f t="shared" si="2"/>
        <v>20120125</v>
      </c>
      <c r="L12" t="str">
        <f t="shared" si="3"/>
        <v>CU</v>
      </c>
      <c r="M12">
        <f t="shared" si="4"/>
        <v>0</v>
      </c>
      <c r="N12">
        <f t="shared" si="5"/>
        <v>8</v>
      </c>
      <c r="O12" t="str">
        <f t="shared" si="6"/>
        <v>2012</v>
      </c>
      <c r="P12" t="str">
        <f t="shared" si="7"/>
        <v>25</v>
      </c>
      <c r="Q12" t="str">
        <f t="shared" si="8"/>
        <v>01</v>
      </c>
    </row>
    <row r="13" spans="1:17" ht="18" customHeight="1" x14ac:dyDescent="0.35">
      <c r="A13" s="4">
        <v>9</v>
      </c>
      <c r="B13" s="5"/>
      <c r="C13" s="6" t="s">
        <v>18</v>
      </c>
      <c r="D13" s="5" t="s">
        <v>11</v>
      </c>
      <c r="E13" s="5">
        <v>13</v>
      </c>
      <c r="F13" s="5">
        <v>12</v>
      </c>
      <c r="G13" s="5">
        <v>11</v>
      </c>
      <c r="H13" s="5">
        <v>8</v>
      </c>
      <c r="I13" t="str">
        <f t="shared" si="0"/>
        <v>11</v>
      </c>
      <c r="J13" t="str">
        <f t="shared" si="1"/>
        <v>Sánchez Samudio, Santino Eduardo</v>
      </c>
      <c r="K13" t="str">
        <f t="shared" si="2"/>
        <v>20111213</v>
      </c>
      <c r="L13" t="str">
        <f t="shared" si="3"/>
        <v>CU</v>
      </c>
      <c r="M13">
        <f t="shared" si="4"/>
        <v>0</v>
      </c>
      <c r="N13">
        <f t="shared" si="5"/>
        <v>8</v>
      </c>
      <c r="O13" t="str">
        <f t="shared" si="6"/>
        <v>2011</v>
      </c>
      <c r="P13" t="str">
        <f t="shared" si="7"/>
        <v>13</v>
      </c>
      <c r="Q13" t="str">
        <f t="shared" si="8"/>
        <v>12</v>
      </c>
    </row>
    <row r="14" spans="1:17" ht="18" customHeight="1" x14ac:dyDescent="0.35">
      <c r="A14" s="4">
        <v>10</v>
      </c>
      <c r="B14" s="5"/>
      <c r="C14" s="6" t="s">
        <v>19</v>
      </c>
      <c r="D14" s="5" t="s">
        <v>11</v>
      </c>
      <c r="E14" s="5">
        <v>6</v>
      </c>
      <c r="F14" s="5">
        <v>1</v>
      </c>
      <c r="G14" s="5">
        <v>12</v>
      </c>
      <c r="H14" s="5">
        <v>8</v>
      </c>
      <c r="I14" t="str">
        <f t="shared" si="0"/>
        <v>12</v>
      </c>
      <c r="J14" t="str">
        <f t="shared" si="1"/>
        <v>Añasco Villalba, Santino Jesús</v>
      </c>
      <c r="K14" t="str">
        <f t="shared" si="2"/>
        <v>20120106</v>
      </c>
      <c r="L14" t="str">
        <f t="shared" si="3"/>
        <v>CU</v>
      </c>
      <c r="M14">
        <f t="shared" si="4"/>
        <v>0</v>
      </c>
      <c r="N14">
        <f t="shared" si="5"/>
        <v>8</v>
      </c>
      <c r="O14" t="str">
        <f t="shared" si="6"/>
        <v>2012</v>
      </c>
      <c r="P14" t="str">
        <f t="shared" si="7"/>
        <v>06</v>
      </c>
      <c r="Q14" t="str">
        <f t="shared" si="8"/>
        <v>01</v>
      </c>
    </row>
    <row r="15" spans="1:17" ht="18" customHeight="1" x14ac:dyDescent="0.35">
      <c r="A15" s="4">
        <v>11</v>
      </c>
      <c r="B15" s="5"/>
      <c r="C15" s="6" t="s">
        <v>20</v>
      </c>
      <c r="D15" s="5" t="s">
        <v>11</v>
      </c>
      <c r="E15" s="5">
        <v>3</v>
      </c>
      <c r="F15" s="5">
        <v>4</v>
      </c>
      <c r="G15" s="5">
        <v>11</v>
      </c>
      <c r="H15" s="5">
        <v>8</v>
      </c>
      <c r="I15" t="str">
        <f t="shared" si="0"/>
        <v>11</v>
      </c>
      <c r="J15" t="str">
        <f t="shared" si="1"/>
        <v>Penayo Giménez, Rodrigo Samuel</v>
      </c>
      <c r="K15" t="str">
        <f t="shared" si="2"/>
        <v>20110403</v>
      </c>
      <c r="L15" t="str">
        <f t="shared" si="3"/>
        <v>CU</v>
      </c>
      <c r="M15">
        <f t="shared" si="4"/>
        <v>0</v>
      </c>
      <c r="N15">
        <f t="shared" si="5"/>
        <v>8</v>
      </c>
      <c r="O15" t="str">
        <f t="shared" si="6"/>
        <v>2011</v>
      </c>
      <c r="P15" t="str">
        <f t="shared" si="7"/>
        <v>03</v>
      </c>
      <c r="Q15" t="str">
        <f t="shared" si="8"/>
        <v>04</v>
      </c>
    </row>
    <row r="16" spans="1:17" ht="18" customHeight="1" x14ac:dyDescent="0.35">
      <c r="A16" s="4">
        <v>12</v>
      </c>
      <c r="B16" s="5"/>
      <c r="C16" s="6" t="s">
        <v>21</v>
      </c>
      <c r="D16" s="5" t="s">
        <v>11</v>
      </c>
      <c r="E16" s="5">
        <v>14</v>
      </c>
      <c r="F16" s="5">
        <v>9</v>
      </c>
      <c r="G16" s="5">
        <v>12</v>
      </c>
      <c r="H16" s="5">
        <v>8</v>
      </c>
      <c r="I16" t="str">
        <f t="shared" si="0"/>
        <v>12</v>
      </c>
      <c r="J16" t="str">
        <f t="shared" si="1"/>
        <v>Giménez Rolón, Juan Adrián</v>
      </c>
      <c r="K16" t="str">
        <f t="shared" si="2"/>
        <v>20120914</v>
      </c>
      <c r="L16" t="str">
        <f t="shared" si="3"/>
        <v>CU</v>
      </c>
      <c r="M16">
        <f t="shared" si="4"/>
        <v>0</v>
      </c>
      <c r="N16">
        <f t="shared" si="5"/>
        <v>8</v>
      </c>
      <c r="O16" t="str">
        <f t="shared" si="6"/>
        <v>2012</v>
      </c>
      <c r="P16" t="str">
        <f t="shared" si="7"/>
        <v>14</v>
      </c>
      <c r="Q16" t="str">
        <f t="shared" si="8"/>
        <v>09</v>
      </c>
    </row>
    <row r="17" spans="1:17" ht="18" customHeight="1" x14ac:dyDescent="0.35">
      <c r="A17" s="4">
        <v>13</v>
      </c>
      <c r="B17" s="5">
        <v>3710785</v>
      </c>
      <c r="C17" s="6" t="s">
        <v>22</v>
      </c>
      <c r="D17" s="5" t="s">
        <v>23</v>
      </c>
      <c r="E17" s="5">
        <v>28</v>
      </c>
      <c r="F17" s="5">
        <v>1</v>
      </c>
      <c r="G17" s="5">
        <v>12</v>
      </c>
      <c r="H17" s="5">
        <v>8</v>
      </c>
      <c r="I17" t="str">
        <f t="shared" si="0"/>
        <v>12</v>
      </c>
      <c r="J17" t="str">
        <f t="shared" si="1"/>
        <v>Torales Gómez, Iván Alejandro</v>
      </c>
      <c r="K17" t="str">
        <f t="shared" si="2"/>
        <v>20120128</v>
      </c>
      <c r="L17" t="str">
        <f t="shared" si="3"/>
        <v>Bobby Fischer</v>
      </c>
      <c r="M17">
        <f t="shared" si="4"/>
        <v>3710785</v>
      </c>
      <c r="N17">
        <f t="shared" si="5"/>
        <v>8</v>
      </c>
      <c r="O17" t="str">
        <f t="shared" si="6"/>
        <v>2012</v>
      </c>
      <c r="P17" t="str">
        <f t="shared" si="7"/>
        <v>28</v>
      </c>
      <c r="Q17" t="str">
        <f t="shared" si="8"/>
        <v>01</v>
      </c>
    </row>
    <row r="18" spans="1:17" ht="18" customHeight="1" x14ac:dyDescent="0.35">
      <c r="A18" s="4">
        <v>14</v>
      </c>
      <c r="B18" s="5"/>
      <c r="C18" s="6" t="s">
        <v>24</v>
      </c>
      <c r="D18" s="5" t="s">
        <v>9</v>
      </c>
      <c r="E18" s="5">
        <v>20</v>
      </c>
      <c r="F18" s="5">
        <v>11</v>
      </c>
      <c r="G18" s="5">
        <v>11</v>
      </c>
      <c r="H18" s="5">
        <v>8</v>
      </c>
      <c r="I18" t="str">
        <f t="shared" si="0"/>
        <v>11</v>
      </c>
      <c r="J18" t="str">
        <f t="shared" si="1"/>
        <v>Rodi Mequer, Santiago Javier</v>
      </c>
      <c r="K18" t="str">
        <f t="shared" si="2"/>
        <v>20111120</v>
      </c>
      <c r="L18" t="str">
        <f t="shared" si="3"/>
        <v>Élite</v>
      </c>
      <c r="M18">
        <f t="shared" si="4"/>
        <v>0</v>
      </c>
      <c r="N18">
        <f t="shared" si="5"/>
        <v>8</v>
      </c>
      <c r="O18" t="str">
        <f t="shared" si="6"/>
        <v>2011</v>
      </c>
      <c r="P18" t="str">
        <f t="shared" si="7"/>
        <v>20</v>
      </c>
      <c r="Q18" t="str">
        <f t="shared" si="8"/>
        <v>11</v>
      </c>
    </row>
    <row r="19" spans="1:17" ht="18" customHeight="1" x14ac:dyDescent="0.35">
      <c r="A19" s="4">
        <v>15</v>
      </c>
      <c r="B19" s="5"/>
      <c r="C19" s="6" t="s">
        <v>25</v>
      </c>
      <c r="D19" s="5" t="s">
        <v>11</v>
      </c>
      <c r="E19" s="5">
        <v>4</v>
      </c>
      <c r="F19" s="5">
        <v>3</v>
      </c>
      <c r="G19" s="5">
        <v>11</v>
      </c>
      <c r="H19" s="5">
        <v>8</v>
      </c>
      <c r="I19" t="str">
        <f t="shared" si="0"/>
        <v>11</v>
      </c>
      <c r="J19" t="str">
        <f t="shared" si="1"/>
        <v>Villasboa Ibáñez, Efraín</v>
      </c>
      <c r="K19" t="str">
        <f t="shared" si="2"/>
        <v>20110304</v>
      </c>
      <c r="L19" t="str">
        <f t="shared" si="3"/>
        <v>CU</v>
      </c>
      <c r="M19">
        <f t="shared" si="4"/>
        <v>0</v>
      </c>
      <c r="N19">
        <f t="shared" si="5"/>
        <v>8</v>
      </c>
      <c r="O19" t="str">
        <f t="shared" si="6"/>
        <v>2011</v>
      </c>
      <c r="P19" t="str">
        <f t="shared" si="7"/>
        <v>04</v>
      </c>
      <c r="Q19" t="str">
        <f t="shared" si="8"/>
        <v>03</v>
      </c>
    </row>
    <row r="20" spans="1:17" ht="18" customHeight="1" x14ac:dyDescent="0.35">
      <c r="A20" s="4">
        <v>16</v>
      </c>
      <c r="B20" s="5"/>
      <c r="C20" s="6" t="s">
        <v>26</v>
      </c>
      <c r="D20" s="5" t="s">
        <v>11</v>
      </c>
      <c r="E20" s="5">
        <v>4</v>
      </c>
      <c r="F20" s="5">
        <v>3</v>
      </c>
      <c r="G20" s="5">
        <v>11</v>
      </c>
      <c r="H20" s="5">
        <v>8</v>
      </c>
      <c r="I20" t="str">
        <f t="shared" si="0"/>
        <v>11</v>
      </c>
      <c r="J20" t="str">
        <f t="shared" si="1"/>
        <v>Villasboa Ibáñez, Emanuel</v>
      </c>
      <c r="K20" t="str">
        <f t="shared" si="2"/>
        <v>20110304</v>
      </c>
      <c r="L20" t="str">
        <f t="shared" si="3"/>
        <v>CU</v>
      </c>
      <c r="M20">
        <f t="shared" si="4"/>
        <v>0</v>
      </c>
      <c r="N20">
        <f t="shared" si="5"/>
        <v>8</v>
      </c>
      <c r="O20" t="str">
        <f t="shared" si="6"/>
        <v>2011</v>
      </c>
      <c r="P20" t="str">
        <f t="shared" si="7"/>
        <v>04</v>
      </c>
      <c r="Q20" t="str">
        <f t="shared" si="8"/>
        <v>03</v>
      </c>
    </row>
    <row r="21" spans="1:17" ht="18" customHeight="1" x14ac:dyDescent="0.35">
      <c r="A21" s="4">
        <v>17</v>
      </c>
      <c r="B21" s="5"/>
      <c r="C21" s="6" t="s">
        <v>27</v>
      </c>
      <c r="D21" s="5" t="s">
        <v>11</v>
      </c>
      <c r="E21" s="7">
        <v>28</v>
      </c>
      <c r="F21" s="7">
        <v>8</v>
      </c>
      <c r="G21" s="7">
        <v>14</v>
      </c>
      <c r="H21" s="5">
        <v>8</v>
      </c>
      <c r="I21" t="str">
        <f t="shared" si="0"/>
        <v>14</v>
      </c>
      <c r="J21" t="str">
        <f t="shared" si="1"/>
        <v>Maciel Duré, Paula</v>
      </c>
      <c r="K21" t="str">
        <f t="shared" si="2"/>
        <v>20140828</v>
      </c>
      <c r="L21" t="str">
        <f t="shared" si="3"/>
        <v>CU</v>
      </c>
      <c r="M21">
        <f t="shared" si="4"/>
        <v>0</v>
      </c>
      <c r="N21">
        <f t="shared" si="5"/>
        <v>8</v>
      </c>
      <c r="O21" t="str">
        <f t="shared" si="6"/>
        <v>2014</v>
      </c>
      <c r="P21" t="str">
        <f t="shared" si="7"/>
        <v>28</v>
      </c>
      <c r="Q21" t="str">
        <f t="shared" si="8"/>
        <v>08</v>
      </c>
    </row>
    <row r="22" spans="1:17" ht="18" customHeight="1" x14ac:dyDescent="0.35">
      <c r="A22" s="4">
        <v>18</v>
      </c>
      <c r="B22" s="5"/>
      <c r="C22" s="6" t="s">
        <v>28</v>
      </c>
      <c r="D22" s="5" t="s">
        <v>23</v>
      </c>
      <c r="E22" s="5">
        <v>18</v>
      </c>
      <c r="F22" s="5">
        <v>11</v>
      </c>
      <c r="G22" s="5">
        <v>11</v>
      </c>
      <c r="H22" s="5">
        <v>8</v>
      </c>
      <c r="I22" t="str">
        <f t="shared" si="0"/>
        <v>11</v>
      </c>
      <c r="J22" t="str">
        <f t="shared" si="1"/>
        <v>Kikuchi Goto, Yanina</v>
      </c>
      <c r="K22" t="str">
        <f t="shared" si="2"/>
        <v>20111118</v>
      </c>
      <c r="L22" t="str">
        <f t="shared" si="3"/>
        <v>Bobby Fischer</v>
      </c>
      <c r="M22">
        <f t="shared" si="4"/>
        <v>0</v>
      </c>
      <c r="N22">
        <f t="shared" si="5"/>
        <v>8</v>
      </c>
      <c r="O22" t="str">
        <f t="shared" si="6"/>
        <v>2011</v>
      </c>
      <c r="P22" t="str">
        <f t="shared" si="7"/>
        <v>18</v>
      </c>
      <c r="Q22" t="str">
        <f t="shared" si="8"/>
        <v>11</v>
      </c>
    </row>
    <row r="23" spans="1:17" ht="18" customHeight="1" x14ac:dyDescent="0.35">
      <c r="A23" s="4">
        <v>19</v>
      </c>
      <c r="B23" s="5"/>
      <c r="C23" s="6" t="s">
        <v>29</v>
      </c>
      <c r="D23" s="5" t="s">
        <v>11</v>
      </c>
      <c r="E23" s="5">
        <v>4</v>
      </c>
      <c r="F23" s="5">
        <v>7</v>
      </c>
      <c r="G23" s="5">
        <v>12</v>
      </c>
      <c r="H23" s="5">
        <v>8</v>
      </c>
      <c r="I23" t="str">
        <f t="shared" si="0"/>
        <v>12</v>
      </c>
      <c r="J23" t="str">
        <f t="shared" si="1"/>
        <v>Cubilla Cuevas, Micaela Luján</v>
      </c>
      <c r="K23" t="str">
        <f t="shared" si="2"/>
        <v>20120704</v>
      </c>
      <c r="L23" t="str">
        <f t="shared" si="3"/>
        <v>CU</v>
      </c>
      <c r="M23">
        <f t="shared" si="4"/>
        <v>0</v>
      </c>
      <c r="N23">
        <f t="shared" si="5"/>
        <v>8</v>
      </c>
      <c r="O23" t="str">
        <f t="shared" si="6"/>
        <v>2012</v>
      </c>
      <c r="P23" t="str">
        <f t="shared" si="7"/>
        <v>04</v>
      </c>
      <c r="Q23" t="str">
        <f t="shared" si="8"/>
        <v>07</v>
      </c>
    </row>
    <row r="24" spans="1:17" ht="18" customHeight="1" x14ac:dyDescent="0.35">
      <c r="A24" s="4">
        <v>20</v>
      </c>
      <c r="B24" s="5"/>
      <c r="C24" s="6" t="s">
        <v>30</v>
      </c>
      <c r="D24" s="5" t="s">
        <v>11</v>
      </c>
      <c r="E24" s="5">
        <v>11</v>
      </c>
      <c r="F24" s="5">
        <v>11</v>
      </c>
      <c r="G24" s="5">
        <v>11</v>
      </c>
      <c r="H24" s="5">
        <v>8</v>
      </c>
      <c r="I24" t="str">
        <f t="shared" si="0"/>
        <v>11</v>
      </c>
      <c r="J24" t="str">
        <f t="shared" si="1"/>
        <v>Leiva Alderete, Mario Vicente</v>
      </c>
      <c r="K24" t="str">
        <f t="shared" si="2"/>
        <v>20111111</v>
      </c>
      <c r="L24" t="str">
        <f t="shared" si="3"/>
        <v>CU</v>
      </c>
      <c r="M24">
        <f t="shared" si="4"/>
        <v>0</v>
      </c>
      <c r="N24">
        <f t="shared" si="5"/>
        <v>8</v>
      </c>
      <c r="O24" t="str">
        <f t="shared" si="6"/>
        <v>2011</v>
      </c>
      <c r="P24" t="str">
        <f t="shared" si="7"/>
        <v>11</v>
      </c>
      <c r="Q24" t="str">
        <f t="shared" si="8"/>
        <v>11</v>
      </c>
    </row>
    <row r="25" spans="1:17" ht="18" customHeight="1" x14ac:dyDescent="0.35">
      <c r="A25" s="4">
        <v>21</v>
      </c>
      <c r="B25" s="5">
        <v>3709426</v>
      </c>
      <c r="C25" s="6" t="s">
        <v>31</v>
      </c>
      <c r="D25" s="5" t="s">
        <v>32</v>
      </c>
      <c r="E25" s="5">
        <v>17</v>
      </c>
      <c r="F25" s="5">
        <v>7</v>
      </c>
      <c r="G25" s="5">
        <v>12</v>
      </c>
      <c r="H25" s="5">
        <v>8</v>
      </c>
      <c r="I25" t="str">
        <f t="shared" si="0"/>
        <v>12</v>
      </c>
      <c r="J25" t="str">
        <f t="shared" si="1"/>
        <v>Solaeche González, Axel José</v>
      </c>
      <c r="K25" t="str">
        <f t="shared" si="2"/>
        <v>20120717</v>
      </c>
      <c r="L25" t="str">
        <f t="shared" si="3"/>
        <v>Ferlonichess</v>
      </c>
      <c r="M25">
        <f t="shared" si="4"/>
        <v>3709426</v>
      </c>
      <c r="N25">
        <f t="shared" si="5"/>
        <v>8</v>
      </c>
      <c r="O25" t="str">
        <f t="shared" si="6"/>
        <v>2012</v>
      </c>
      <c r="P25" t="str">
        <f t="shared" si="7"/>
        <v>17</v>
      </c>
      <c r="Q25" t="str">
        <f t="shared" si="8"/>
        <v>07</v>
      </c>
    </row>
    <row r="26" spans="1:17" ht="18" customHeight="1" x14ac:dyDescent="0.35">
      <c r="A26" s="4">
        <v>22</v>
      </c>
      <c r="B26" s="5">
        <v>3710793</v>
      </c>
      <c r="C26" s="6" t="s">
        <v>33</v>
      </c>
      <c r="D26" s="5" t="s">
        <v>23</v>
      </c>
      <c r="E26" s="5">
        <v>8</v>
      </c>
      <c r="F26" s="5">
        <v>5</v>
      </c>
      <c r="G26" s="5">
        <v>12</v>
      </c>
      <c r="H26" s="5">
        <v>8</v>
      </c>
      <c r="I26" t="str">
        <f t="shared" si="0"/>
        <v>12</v>
      </c>
      <c r="J26" t="str">
        <f t="shared" si="1"/>
        <v>Lugo Martínez, Jimena Sofía</v>
      </c>
      <c r="K26" t="str">
        <f t="shared" si="2"/>
        <v>20120508</v>
      </c>
      <c r="L26" t="str">
        <f t="shared" si="3"/>
        <v>Bobby Fischer</v>
      </c>
      <c r="M26">
        <f t="shared" si="4"/>
        <v>3710793</v>
      </c>
      <c r="N26">
        <f t="shared" si="5"/>
        <v>8</v>
      </c>
      <c r="O26" t="str">
        <f t="shared" si="6"/>
        <v>2012</v>
      </c>
      <c r="P26" t="str">
        <f t="shared" si="7"/>
        <v>08</v>
      </c>
      <c r="Q26" t="str">
        <f t="shared" si="8"/>
        <v>05</v>
      </c>
    </row>
    <row r="27" spans="1:17" ht="18" customHeight="1" x14ac:dyDescent="0.35">
      <c r="A27" s="4">
        <v>23</v>
      </c>
      <c r="B27" s="5"/>
      <c r="C27" s="6" t="s">
        <v>34</v>
      </c>
      <c r="D27" s="5" t="s">
        <v>23</v>
      </c>
      <c r="E27" s="5">
        <v>23</v>
      </c>
      <c r="F27" s="5">
        <v>8</v>
      </c>
      <c r="G27" s="5">
        <v>12</v>
      </c>
      <c r="H27" s="5">
        <v>8</v>
      </c>
      <c r="I27" t="str">
        <f t="shared" si="0"/>
        <v>12</v>
      </c>
      <c r="J27" t="str">
        <f t="shared" si="1"/>
        <v>Girala Oviedo, Julieta Valentina</v>
      </c>
      <c r="K27" t="str">
        <f t="shared" si="2"/>
        <v>20120823</v>
      </c>
      <c r="L27" t="str">
        <f t="shared" si="3"/>
        <v>Bobby Fischer</v>
      </c>
      <c r="M27">
        <f t="shared" si="4"/>
        <v>0</v>
      </c>
      <c r="N27">
        <f t="shared" si="5"/>
        <v>8</v>
      </c>
      <c r="O27" t="str">
        <f t="shared" si="6"/>
        <v>2012</v>
      </c>
      <c r="P27" t="str">
        <f t="shared" si="7"/>
        <v>23</v>
      </c>
      <c r="Q27" t="str">
        <f t="shared" si="8"/>
        <v>08</v>
      </c>
    </row>
    <row r="28" spans="1:17" ht="18" customHeight="1" x14ac:dyDescent="0.35">
      <c r="A28" s="4">
        <v>24</v>
      </c>
      <c r="B28" s="5"/>
      <c r="C28" s="6" t="s">
        <v>35</v>
      </c>
      <c r="D28" s="5" t="s">
        <v>11</v>
      </c>
      <c r="E28" s="5">
        <v>7</v>
      </c>
      <c r="F28" s="5">
        <v>1</v>
      </c>
      <c r="G28" s="5">
        <v>12</v>
      </c>
      <c r="H28" s="5">
        <v>8</v>
      </c>
      <c r="I28" t="str">
        <f t="shared" si="0"/>
        <v>12</v>
      </c>
      <c r="J28" t="str">
        <f t="shared" si="1"/>
        <v>Martínez Moreno, Facundo</v>
      </c>
      <c r="K28" t="str">
        <f t="shared" si="2"/>
        <v>20120107</v>
      </c>
      <c r="L28" t="str">
        <f t="shared" si="3"/>
        <v>CU</v>
      </c>
      <c r="M28">
        <f t="shared" si="4"/>
        <v>0</v>
      </c>
      <c r="N28">
        <f t="shared" si="5"/>
        <v>8</v>
      </c>
      <c r="O28" t="str">
        <f t="shared" si="6"/>
        <v>2012</v>
      </c>
      <c r="P28" t="str">
        <f t="shared" si="7"/>
        <v>07</v>
      </c>
      <c r="Q28" t="str">
        <f t="shared" si="8"/>
        <v>01</v>
      </c>
    </row>
    <row r="29" spans="1:17" ht="18" customHeight="1" x14ac:dyDescent="0.35">
      <c r="A29" s="4">
        <v>25</v>
      </c>
      <c r="B29" s="5"/>
      <c r="C29" s="6" t="s">
        <v>36</v>
      </c>
      <c r="D29" s="5" t="s">
        <v>37</v>
      </c>
      <c r="E29" s="5">
        <v>31</v>
      </c>
      <c r="F29" s="5">
        <v>10</v>
      </c>
      <c r="G29" s="5">
        <v>11</v>
      </c>
      <c r="H29" s="5">
        <v>8</v>
      </c>
      <c r="I29" t="str">
        <f t="shared" si="0"/>
        <v>11</v>
      </c>
      <c r="J29" t="str">
        <f t="shared" si="1"/>
        <v>Portillo Arriola, Andrea Magalí</v>
      </c>
      <c r="K29" t="str">
        <f t="shared" si="2"/>
        <v>20111031</v>
      </c>
      <c r="L29" t="str">
        <f t="shared" si="3"/>
        <v>CU Encarnación</v>
      </c>
      <c r="M29">
        <f t="shared" si="4"/>
        <v>0</v>
      </c>
      <c r="N29">
        <f t="shared" si="5"/>
        <v>8</v>
      </c>
      <c r="O29" t="str">
        <f t="shared" si="6"/>
        <v>2011</v>
      </c>
      <c r="P29" t="str">
        <f t="shared" si="7"/>
        <v>31</v>
      </c>
      <c r="Q29" t="str">
        <f t="shared" si="8"/>
        <v>10</v>
      </c>
    </row>
    <row r="30" spans="1:17" ht="18" customHeight="1" x14ac:dyDescent="0.35">
      <c r="A30" s="4">
        <v>26</v>
      </c>
      <c r="B30" s="5"/>
      <c r="C30" s="6" t="s">
        <v>38</v>
      </c>
      <c r="D30" s="5" t="s">
        <v>37</v>
      </c>
      <c r="E30" s="5">
        <v>1</v>
      </c>
      <c r="F30" s="5">
        <v>12</v>
      </c>
      <c r="G30" s="5">
        <v>11</v>
      </c>
      <c r="H30" s="5">
        <v>8</v>
      </c>
      <c r="I30" t="str">
        <f t="shared" si="0"/>
        <v>11</v>
      </c>
      <c r="J30" t="str">
        <f t="shared" si="1"/>
        <v>Vivero Sidoruk, Iván Marino</v>
      </c>
      <c r="K30" t="str">
        <f t="shared" si="2"/>
        <v>20111201</v>
      </c>
      <c r="L30" t="str">
        <f t="shared" si="3"/>
        <v>CU Encarnación</v>
      </c>
      <c r="M30">
        <f t="shared" si="4"/>
        <v>0</v>
      </c>
      <c r="N30">
        <f t="shared" si="5"/>
        <v>8</v>
      </c>
      <c r="O30" t="str">
        <f t="shared" si="6"/>
        <v>2011</v>
      </c>
      <c r="P30" t="str">
        <f t="shared" si="7"/>
        <v>01</v>
      </c>
      <c r="Q30" t="str">
        <f t="shared" si="8"/>
        <v>12</v>
      </c>
    </row>
    <row r="31" spans="1:17" ht="18" customHeight="1" x14ac:dyDescent="0.35">
      <c r="A31" s="4">
        <v>27</v>
      </c>
      <c r="B31" s="5"/>
      <c r="C31" s="6" t="s">
        <v>39</v>
      </c>
      <c r="D31" s="5" t="s">
        <v>37</v>
      </c>
      <c r="E31" s="5">
        <v>1</v>
      </c>
      <c r="F31" s="5">
        <v>4</v>
      </c>
      <c r="G31" s="5">
        <v>11</v>
      </c>
      <c r="H31" s="5">
        <v>8</v>
      </c>
      <c r="I31" t="str">
        <f t="shared" si="0"/>
        <v>11</v>
      </c>
      <c r="J31" t="str">
        <f t="shared" si="1"/>
        <v>Martínez Cuba, Abigail Yvera</v>
      </c>
      <c r="K31" t="str">
        <f t="shared" si="2"/>
        <v>20110401</v>
      </c>
      <c r="L31" t="str">
        <f t="shared" si="3"/>
        <v>CU Encarnación</v>
      </c>
      <c r="M31">
        <f t="shared" si="4"/>
        <v>0</v>
      </c>
      <c r="N31">
        <f t="shared" si="5"/>
        <v>8</v>
      </c>
      <c r="O31" t="str">
        <f t="shared" si="6"/>
        <v>2011</v>
      </c>
      <c r="P31" t="str">
        <f t="shared" si="7"/>
        <v>01</v>
      </c>
      <c r="Q31" t="str">
        <f t="shared" si="8"/>
        <v>04</v>
      </c>
    </row>
    <row r="32" spans="1:17" ht="18" customHeight="1" x14ac:dyDescent="0.35">
      <c r="A32" s="4">
        <v>28</v>
      </c>
      <c r="B32" s="5"/>
      <c r="C32" s="6" t="s">
        <v>40</v>
      </c>
      <c r="D32" s="5" t="s">
        <v>37</v>
      </c>
      <c r="E32" s="5">
        <v>11</v>
      </c>
      <c r="F32" s="5">
        <v>7</v>
      </c>
      <c r="G32" s="5">
        <v>11</v>
      </c>
      <c r="H32" s="5">
        <v>8</v>
      </c>
      <c r="I32" t="str">
        <f t="shared" si="0"/>
        <v>11</v>
      </c>
      <c r="J32" t="str">
        <f t="shared" si="1"/>
        <v>Orzusa, Thiago Leonel</v>
      </c>
      <c r="K32" t="str">
        <f t="shared" si="2"/>
        <v>20110711</v>
      </c>
      <c r="L32" t="str">
        <f t="shared" si="3"/>
        <v>CU Encarnación</v>
      </c>
      <c r="M32">
        <f t="shared" si="4"/>
        <v>0</v>
      </c>
      <c r="N32">
        <f t="shared" si="5"/>
        <v>8</v>
      </c>
      <c r="O32" t="str">
        <f t="shared" si="6"/>
        <v>2011</v>
      </c>
      <c r="P32" t="str">
        <f t="shared" si="7"/>
        <v>11</v>
      </c>
      <c r="Q32" t="str">
        <f t="shared" si="8"/>
        <v>07</v>
      </c>
    </row>
    <row r="33" spans="1:17" ht="18" customHeight="1" x14ac:dyDescent="0.35">
      <c r="A33" s="4">
        <v>29</v>
      </c>
      <c r="B33" s="5"/>
      <c r="C33" s="6" t="s">
        <v>41</v>
      </c>
      <c r="D33" s="5" t="s">
        <v>37</v>
      </c>
      <c r="E33" s="5">
        <v>27</v>
      </c>
      <c r="F33" s="5">
        <v>1</v>
      </c>
      <c r="G33" s="5">
        <v>12</v>
      </c>
      <c r="H33" s="5">
        <v>8</v>
      </c>
      <c r="I33" t="str">
        <f t="shared" si="0"/>
        <v>12</v>
      </c>
      <c r="J33" t="str">
        <f t="shared" si="1"/>
        <v>Martin Valdez, Jorge Sebastián</v>
      </c>
      <c r="K33" t="str">
        <f t="shared" si="2"/>
        <v>20120127</v>
      </c>
      <c r="L33" t="str">
        <f t="shared" si="3"/>
        <v>CU Encarnación</v>
      </c>
      <c r="M33">
        <f t="shared" si="4"/>
        <v>0</v>
      </c>
      <c r="N33">
        <f t="shared" si="5"/>
        <v>8</v>
      </c>
      <c r="O33" t="str">
        <f t="shared" si="6"/>
        <v>2012</v>
      </c>
      <c r="P33" t="str">
        <f t="shared" si="7"/>
        <v>27</v>
      </c>
      <c r="Q33" t="str">
        <f t="shared" si="8"/>
        <v>01</v>
      </c>
    </row>
    <row r="34" spans="1:17" ht="18" customHeight="1" x14ac:dyDescent="0.35">
      <c r="A34" s="4">
        <v>30</v>
      </c>
      <c r="B34" s="5"/>
      <c r="C34" s="6" t="s">
        <v>42</v>
      </c>
      <c r="D34" s="5" t="s">
        <v>43</v>
      </c>
      <c r="E34" s="5">
        <v>5</v>
      </c>
      <c r="F34" s="5">
        <v>6</v>
      </c>
      <c r="G34" s="5">
        <v>11</v>
      </c>
      <c r="H34" s="5">
        <v>8</v>
      </c>
      <c r="I34" t="str">
        <f t="shared" si="0"/>
        <v>11</v>
      </c>
      <c r="J34" t="str">
        <f t="shared" si="1"/>
        <v>Kunzle DelPuerto, Facundo Ezequiel</v>
      </c>
      <c r="K34" t="str">
        <f t="shared" si="2"/>
        <v>20110605</v>
      </c>
      <c r="L34" t="str">
        <f t="shared" si="3"/>
        <v>CCPA School</v>
      </c>
      <c r="M34">
        <f t="shared" si="4"/>
        <v>0</v>
      </c>
      <c r="N34">
        <f t="shared" si="5"/>
        <v>8</v>
      </c>
      <c r="O34" t="str">
        <f t="shared" si="6"/>
        <v>2011</v>
      </c>
      <c r="P34" t="str">
        <f t="shared" si="7"/>
        <v>05</v>
      </c>
      <c r="Q34" t="str">
        <f t="shared" si="8"/>
        <v>06</v>
      </c>
    </row>
    <row r="35" spans="1:17" ht="18" customHeight="1" x14ac:dyDescent="0.35">
      <c r="A35" s="4">
        <v>31</v>
      </c>
      <c r="B35" s="5"/>
      <c r="C35" s="6" t="s">
        <v>44</v>
      </c>
      <c r="D35" s="5" t="s">
        <v>23</v>
      </c>
      <c r="E35" s="5">
        <v>15</v>
      </c>
      <c r="F35" s="5">
        <v>5</v>
      </c>
      <c r="G35" s="5">
        <v>12</v>
      </c>
      <c r="H35" s="5">
        <v>8</v>
      </c>
      <c r="I35" t="str">
        <f t="shared" si="0"/>
        <v>12</v>
      </c>
      <c r="J35" t="str">
        <f t="shared" si="1"/>
        <v>Wenninger, Thomas</v>
      </c>
      <c r="K35" t="str">
        <f t="shared" si="2"/>
        <v>20120515</v>
      </c>
      <c r="L35" t="str">
        <f t="shared" si="3"/>
        <v>Bobby Fischer</v>
      </c>
      <c r="M35">
        <f t="shared" si="4"/>
        <v>0</v>
      </c>
      <c r="N35">
        <f t="shared" si="5"/>
        <v>8</v>
      </c>
      <c r="O35" t="str">
        <f t="shared" si="6"/>
        <v>2012</v>
      </c>
      <c r="P35" t="str">
        <f t="shared" si="7"/>
        <v>15</v>
      </c>
      <c r="Q35" t="str">
        <f t="shared" si="8"/>
        <v>05</v>
      </c>
    </row>
    <row r="36" spans="1:17" ht="18" customHeight="1" x14ac:dyDescent="0.35">
      <c r="A36" s="4">
        <v>32</v>
      </c>
      <c r="B36" s="5"/>
      <c r="C36" s="8" t="s">
        <v>45</v>
      </c>
      <c r="D36" s="9" t="s">
        <v>46</v>
      </c>
      <c r="E36" s="9">
        <v>26</v>
      </c>
      <c r="F36" s="9">
        <v>12</v>
      </c>
      <c r="G36" s="9">
        <v>11</v>
      </c>
      <c r="H36" s="9">
        <v>8</v>
      </c>
      <c r="I36" t="str">
        <f t="shared" si="0"/>
        <v>11</v>
      </c>
      <c r="J36" t="str">
        <f t="shared" si="1"/>
        <v>Sosa, Tomas</v>
      </c>
      <c r="K36" t="str">
        <f t="shared" si="2"/>
        <v>20111226</v>
      </c>
      <c r="L36" t="str">
        <f t="shared" si="3"/>
        <v>CU Carapeguá</v>
      </c>
      <c r="M36">
        <f t="shared" si="4"/>
        <v>0</v>
      </c>
      <c r="N36">
        <f t="shared" si="5"/>
        <v>8</v>
      </c>
      <c r="O36" t="str">
        <f t="shared" si="6"/>
        <v>2011</v>
      </c>
      <c r="P36" t="str">
        <f t="shared" si="7"/>
        <v>26</v>
      </c>
      <c r="Q36" t="str">
        <f t="shared" si="8"/>
        <v>12</v>
      </c>
    </row>
    <row r="37" spans="1:17" ht="18" customHeight="1" x14ac:dyDescent="0.35">
      <c r="A37" s="4">
        <v>33</v>
      </c>
      <c r="B37" s="5"/>
      <c r="C37" s="8" t="s">
        <v>47</v>
      </c>
      <c r="D37" s="9" t="s">
        <v>46</v>
      </c>
      <c r="E37" s="9">
        <v>11</v>
      </c>
      <c r="F37" s="9">
        <v>3</v>
      </c>
      <c r="G37" s="9">
        <v>12</v>
      </c>
      <c r="H37" s="9">
        <v>8</v>
      </c>
      <c r="I37" t="str">
        <f t="shared" si="0"/>
        <v>12</v>
      </c>
      <c r="J37" t="str">
        <f t="shared" si="1"/>
        <v>Cubilla, Gustavo</v>
      </c>
      <c r="K37" t="str">
        <f t="shared" si="2"/>
        <v>20120311</v>
      </c>
      <c r="L37" t="str">
        <f t="shared" si="3"/>
        <v>CU Carapeguá</v>
      </c>
      <c r="M37">
        <f t="shared" si="4"/>
        <v>0</v>
      </c>
      <c r="N37">
        <f t="shared" si="5"/>
        <v>8</v>
      </c>
      <c r="O37" t="str">
        <f t="shared" si="6"/>
        <v>2012</v>
      </c>
      <c r="P37" t="str">
        <f t="shared" si="7"/>
        <v>11</v>
      </c>
      <c r="Q37" t="str">
        <f t="shared" si="8"/>
        <v>03</v>
      </c>
    </row>
    <row r="38" spans="1:17" ht="18" customHeight="1" x14ac:dyDescent="0.35">
      <c r="A38" s="4">
        <v>34</v>
      </c>
      <c r="B38" s="5"/>
      <c r="C38" s="8" t="s">
        <v>48</v>
      </c>
      <c r="D38" s="9" t="s">
        <v>46</v>
      </c>
      <c r="E38" s="9">
        <v>29</v>
      </c>
      <c r="F38" s="9">
        <v>4</v>
      </c>
      <c r="G38" s="9">
        <v>11</v>
      </c>
      <c r="H38" s="9">
        <v>8</v>
      </c>
      <c r="I38" t="str">
        <f t="shared" si="0"/>
        <v>11</v>
      </c>
      <c r="J38" t="str">
        <f t="shared" si="1"/>
        <v>Camacho, Danna</v>
      </c>
      <c r="K38" t="str">
        <f t="shared" si="2"/>
        <v>20110429</v>
      </c>
      <c r="L38" t="str">
        <f t="shared" si="3"/>
        <v>CU Carapeguá</v>
      </c>
      <c r="M38">
        <f t="shared" si="4"/>
        <v>0</v>
      </c>
      <c r="N38">
        <f t="shared" si="5"/>
        <v>8</v>
      </c>
      <c r="O38" t="str">
        <f t="shared" si="6"/>
        <v>2011</v>
      </c>
      <c r="P38" t="str">
        <f t="shared" si="7"/>
        <v>29</v>
      </c>
      <c r="Q38" t="str">
        <f t="shared" si="8"/>
        <v>04</v>
      </c>
    </row>
    <row r="39" spans="1:17" ht="18" customHeight="1" x14ac:dyDescent="0.35">
      <c r="A39" s="4">
        <v>35</v>
      </c>
      <c r="B39" s="5"/>
      <c r="C39" s="8" t="s">
        <v>49</v>
      </c>
      <c r="D39" s="9" t="s">
        <v>46</v>
      </c>
      <c r="E39" s="9">
        <v>12</v>
      </c>
      <c r="F39" s="9">
        <v>6</v>
      </c>
      <c r="G39" s="9">
        <v>12</v>
      </c>
      <c r="H39" s="9">
        <v>8</v>
      </c>
      <c r="I39" t="str">
        <f t="shared" si="0"/>
        <v>12</v>
      </c>
      <c r="J39" t="str">
        <f t="shared" si="1"/>
        <v>Garcia, Gabriela</v>
      </c>
      <c r="K39" t="str">
        <f t="shared" si="2"/>
        <v>20120612</v>
      </c>
      <c r="L39" t="str">
        <f t="shared" si="3"/>
        <v>CU Carapeguá</v>
      </c>
      <c r="M39">
        <f t="shared" si="4"/>
        <v>0</v>
      </c>
      <c r="N39">
        <f t="shared" si="5"/>
        <v>8</v>
      </c>
      <c r="O39" t="str">
        <f t="shared" si="6"/>
        <v>2012</v>
      </c>
      <c r="P39" t="str">
        <f t="shared" si="7"/>
        <v>12</v>
      </c>
      <c r="Q39" t="str">
        <f t="shared" si="8"/>
        <v>06</v>
      </c>
    </row>
    <row r="40" spans="1:17" ht="18" customHeight="1" x14ac:dyDescent="0.35">
      <c r="A40" s="4">
        <v>36</v>
      </c>
      <c r="B40" s="4"/>
      <c r="C40" s="8" t="s">
        <v>50</v>
      </c>
      <c r="D40" s="9" t="s">
        <v>46</v>
      </c>
      <c r="E40" s="9">
        <v>24</v>
      </c>
      <c r="F40" s="9">
        <v>10</v>
      </c>
      <c r="G40" s="9">
        <v>11</v>
      </c>
      <c r="H40" s="5">
        <v>8</v>
      </c>
      <c r="I40" t="str">
        <f t="shared" si="0"/>
        <v>11</v>
      </c>
      <c r="J40" t="str">
        <f t="shared" si="1"/>
        <v>Ocampos, Carlos</v>
      </c>
      <c r="K40" t="str">
        <f t="shared" si="2"/>
        <v>20111024</v>
      </c>
      <c r="L40" t="str">
        <f t="shared" si="3"/>
        <v>CU Carapeguá</v>
      </c>
      <c r="M40">
        <f t="shared" si="4"/>
        <v>0</v>
      </c>
      <c r="N40">
        <f t="shared" si="5"/>
        <v>8</v>
      </c>
      <c r="O40" t="str">
        <f t="shared" si="6"/>
        <v>2011</v>
      </c>
      <c r="P40" t="str">
        <f t="shared" si="7"/>
        <v>24</v>
      </c>
      <c r="Q40" t="str">
        <f t="shared" si="8"/>
        <v>10</v>
      </c>
    </row>
    <row r="41" spans="1:17" ht="18" customHeight="1" x14ac:dyDescent="0.35">
      <c r="A41" s="4">
        <v>37</v>
      </c>
      <c r="B41" s="4"/>
      <c r="C41" s="8" t="s">
        <v>51</v>
      </c>
      <c r="D41" s="9" t="s">
        <v>46</v>
      </c>
      <c r="E41" s="9">
        <v>17</v>
      </c>
      <c r="F41" s="9">
        <v>3</v>
      </c>
      <c r="G41" s="9">
        <v>11</v>
      </c>
      <c r="H41" s="5">
        <v>8</v>
      </c>
      <c r="I41" t="str">
        <f t="shared" si="0"/>
        <v>11</v>
      </c>
      <c r="J41" t="str">
        <f t="shared" si="1"/>
        <v>Bulaccio, Enrique</v>
      </c>
      <c r="K41" t="str">
        <f t="shared" si="2"/>
        <v>20110317</v>
      </c>
      <c r="L41" t="str">
        <f t="shared" si="3"/>
        <v>CU Carapeguá</v>
      </c>
      <c r="M41">
        <f t="shared" si="4"/>
        <v>0</v>
      </c>
      <c r="N41">
        <f t="shared" si="5"/>
        <v>8</v>
      </c>
      <c r="O41" t="str">
        <f t="shared" si="6"/>
        <v>2011</v>
      </c>
      <c r="P41" t="str">
        <f t="shared" si="7"/>
        <v>17</v>
      </c>
      <c r="Q41" t="str">
        <f t="shared" si="8"/>
        <v>03</v>
      </c>
    </row>
    <row r="42" spans="1:17" ht="18" customHeight="1" x14ac:dyDescent="0.35">
      <c r="A42" s="4">
        <v>38</v>
      </c>
      <c r="B42" s="4"/>
      <c r="C42" s="8" t="s">
        <v>52</v>
      </c>
      <c r="D42" s="9" t="s">
        <v>46</v>
      </c>
      <c r="E42" s="9">
        <v>12</v>
      </c>
      <c r="F42" s="9">
        <v>5</v>
      </c>
      <c r="G42" s="9">
        <v>12</v>
      </c>
      <c r="H42" s="5">
        <v>8</v>
      </c>
      <c r="I42" t="str">
        <f t="shared" si="0"/>
        <v>12</v>
      </c>
      <c r="J42" t="str">
        <f t="shared" si="1"/>
        <v>Cáceres, Luz</v>
      </c>
      <c r="K42" t="str">
        <f t="shared" si="2"/>
        <v>20120512</v>
      </c>
      <c r="L42" t="str">
        <f t="shared" si="3"/>
        <v>CU Carapeguá</v>
      </c>
      <c r="M42">
        <f t="shared" si="4"/>
        <v>0</v>
      </c>
      <c r="N42">
        <f t="shared" si="5"/>
        <v>8</v>
      </c>
      <c r="O42" t="str">
        <f t="shared" si="6"/>
        <v>2012</v>
      </c>
      <c r="P42" t="str">
        <f t="shared" si="7"/>
        <v>12</v>
      </c>
      <c r="Q42" t="str">
        <f t="shared" si="8"/>
        <v>05</v>
      </c>
    </row>
    <row r="43" spans="1:17" ht="18" customHeight="1" x14ac:dyDescent="0.35">
      <c r="A43" s="4">
        <v>39</v>
      </c>
      <c r="B43" s="5"/>
      <c r="C43" s="6" t="s">
        <v>53</v>
      </c>
      <c r="D43" s="5" t="s">
        <v>9</v>
      </c>
      <c r="E43" s="5">
        <v>8</v>
      </c>
      <c r="F43" s="5">
        <v>10</v>
      </c>
      <c r="G43" s="5">
        <v>10</v>
      </c>
      <c r="H43" s="5">
        <v>10</v>
      </c>
      <c r="I43" t="str">
        <f t="shared" si="0"/>
        <v>10</v>
      </c>
      <c r="J43" t="str">
        <f t="shared" si="1"/>
        <v>Agüero Ojeda, Rubén Moisés</v>
      </c>
      <c r="K43" t="str">
        <f t="shared" si="2"/>
        <v>20101008</v>
      </c>
      <c r="L43" t="str">
        <f t="shared" si="3"/>
        <v>Élite</v>
      </c>
      <c r="M43">
        <f t="shared" si="4"/>
        <v>0</v>
      </c>
      <c r="N43">
        <f t="shared" si="5"/>
        <v>10</v>
      </c>
      <c r="O43" t="str">
        <f t="shared" si="6"/>
        <v>2010</v>
      </c>
      <c r="P43" t="str">
        <f t="shared" si="7"/>
        <v>08</v>
      </c>
      <c r="Q43" t="str">
        <f t="shared" si="8"/>
        <v>10</v>
      </c>
    </row>
    <row r="44" spans="1:17" ht="18" customHeight="1" x14ac:dyDescent="0.35">
      <c r="A44" s="4">
        <v>40</v>
      </c>
      <c r="B44" s="5">
        <v>3710190</v>
      </c>
      <c r="C44" s="6" t="s">
        <v>54</v>
      </c>
      <c r="D44" s="5" t="s">
        <v>11</v>
      </c>
      <c r="E44" s="5">
        <v>19</v>
      </c>
      <c r="F44" s="5">
        <v>5</v>
      </c>
      <c r="G44" s="5">
        <v>10</v>
      </c>
      <c r="H44" s="5">
        <v>10</v>
      </c>
      <c r="I44" t="str">
        <f t="shared" si="0"/>
        <v>10</v>
      </c>
      <c r="J44" t="str">
        <f t="shared" si="1"/>
        <v>Grau Lezcano, Juan Roberto</v>
      </c>
      <c r="K44" t="str">
        <f t="shared" si="2"/>
        <v>20100519</v>
      </c>
      <c r="L44" t="str">
        <f t="shared" si="3"/>
        <v>CU</v>
      </c>
      <c r="M44">
        <f t="shared" si="4"/>
        <v>3710190</v>
      </c>
      <c r="N44">
        <f t="shared" si="5"/>
        <v>10</v>
      </c>
      <c r="O44" t="str">
        <f t="shared" si="6"/>
        <v>2010</v>
      </c>
      <c r="P44" t="str">
        <f t="shared" si="7"/>
        <v>19</v>
      </c>
      <c r="Q44" t="str">
        <f t="shared" si="8"/>
        <v>05</v>
      </c>
    </row>
    <row r="45" spans="1:17" ht="18" customHeight="1" x14ac:dyDescent="0.35">
      <c r="A45" s="4">
        <v>41</v>
      </c>
      <c r="B45" s="5"/>
      <c r="C45" s="6" t="s">
        <v>55</v>
      </c>
      <c r="D45" s="5" t="s">
        <v>11</v>
      </c>
      <c r="E45" s="5">
        <v>30</v>
      </c>
      <c r="F45" s="5">
        <v>12</v>
      </c>
      <c r="G45" s="5">
        <v>10</v>
      </c>
      <c r="H45" s="5">
        <v>10</v>
      </c>
      <c r="I45" t="str">
        <f t="shared" si="0"/>
        <v>10</v>
      </c>
      <c r="J45" t="str">
        <f t="shared" si="1"/>
        <v>Morinigo Oviedo, Luis Martin</v>
      </c>
      <c r="K45" t="str">
        <f t="shared" si="2"/>
        <v>20101230</v>
      </c>
      <c r="L45" t="str">
        <f t="shared" si="3"/>
        <v>CU</v>
      </c>
      <c r="M45">
        <f t="shared" si="4"/>
        <v>0</v>
      </c>
      <c r="N45">
        <f t="shared" si="5"/>
        <v>10</v>
      </c>
      <c r="O45" t="str">
        <f t="shared" si="6"/>
        <v>2010</v>
      </c>
      <c r="P45" t="str">
        <f t="shared" si="7"/>
        <v>30</v>
      </c>
      <c r="Q45" t="str">
        <f t="shared" si="8"/>
        <v>12</v>
      </c>
    </row>
    <row r="46" spans="1:17" ht="18" customHeight="1" x14ac:dyDescent="0.35">
      <c r="A46" s="4">
        <v>42</v>
      </c>
      <c r="B46" s="5"/>
      <c r="C46" s="6" t="s">
        <v>56</v>
      </c>
      <c r="D46" s="5" t="s">
        <v>9</v>
      </c>
      <c r="E46" s="5">
        <v>10</v>
      </c>
      <c r="F46" s="5">
        <v>6</v>
      </c>
      <c r="G46" s="5">
        <v>10</v>
      </c>
      <c r="H46" s="5">
        <v>10</v>
      </c>
      <c r="I46" t="str">
        <f t="shared" si="0"/>
        <v>10</v>
      </c>
      <c r="J46" t="str">
        <f t="shared" si="1"/>
        <v>Llanes Barrios, César Augusto</v>
      </c>
      <c r="K46" t="str">
        <f t="shared" si="2"/>
        <v>20100610</v>
      </c>
      <c r="L46" t="str">
        <f t="shared" si="3"/>
        <v>Élite</v>
      </c>
      <c r="M46">
        <f t="shared" si="4"/>
        <v>0</v>
      </c>
      <c r="N46">
        <f t="shared" si="5"/>
        <v>10</v>
      </c>
      <c r="O46" t="str">
        <f t="shared" si="6"/>
        <v>2010</v>
      </c>
      <c r="P46" t="str">
        <f t="shared" si="7"/>
        <v>10</v>
      </c>
      <c r="Q46" t="str">
        <f t="shared" si="8"/>
        <v>06</v>
      </c>
    </row>
    <row r="47" spans="1:17" ht="18" customHeight="1" x14ac:dyDescent="0.35">
      <c r="A47" s="4">
        <v>43</v>
      </c>
      <c r="B47" s="5">
        <v>3710246</v>
      </c>
      <c r="C47" s="6" t="s">
        <v>57</v>
      </c>
      <c r="D47" s="5" t="s">
        <v>11</v>
      </c>
      <c r="E47" s="5">
        <v>2</v>
      </c>
      <c r="F47" s="5">
        <v>9</v>
      </c>
      <c r="G47" s="5">
        <v>10</v>
      </c>
      <c r="H47" s="5">
        <v>10</v>
      </c>
      <c r="I47" t="str">
        <f t="shared" si="0"/>
        <v>10</v>
      </c>
      <c r="J47" t="str">
        <f t="shared" si="1"/>
        <v>Duarte Laconich, Emma Violeta</v>
      </c>
      <c r="K47" t="str">
        <f t="shared" si="2"/>
        <v>20100902</v>
      </c>
      <c r="L47" t="str">
        <f t="shared" si="3"/>
        <v>CU</v>
      </c>
      <c r="M47">
        <f t="shared" si="4"/>
        <v>3710246</v>
      </c>
      <c r="N47">
        <f t="shared" si="5"/>
        <v>10</v>
      </c>
      <c r="O47" t="str">
        <f t="shared" si="6"/>
        <v>2010</v>
      </c>
      <c r="P47" t="str">
        <f t="shared" si="7"/>
        <v>02</v>
      </c>
      <c r="Q47" t="str">
        <f t="shared" si="8"/>
        <v>09</v>
      </c>
    </row>
    <row r="48" spans="1:17" ht="18" customHeight="1" x14ac:dyDescent="0.35">
      <c r="A48" s="4">
        <v>44</v>
      </c>
      <c r="B48" s="5">
        <v>3708837</v>
      </c>
      <c r="C48" s="6" t="s">
        <v>58</v>
      </c>
      <c r="D48" s="5" t="s">
        <v>11</v>
      </c>
      <c r="E48" s="5">
        <v>1</v>
      </c>
      <c r="F48" s="5">
        <v>12</v>
      </c>
      <c r="G48" s="5">
        <v>10</v>
      </c>
      <c r="H48" s="5">
        <v>10</v>
      </c>
      <c r="I48" t="str">
        <f t="shared" si="0"/>
        <v>10</v>
      </c>
      <c r="J48" t="str">
        <f t="shared" si="1"/>
        <v>Kovács González, Naomi Abigail</v>
      </c>
      <c r="K48" t="str">
        <f t="shared" si="2"/>
        <v>20101201</v>
      </c>
      <c r="L48" t="str">
        <f t="shared" si="3"/>
        <v>CU</v>
      </c>
      <c r="M48">
        <f t="shared" si="4"/>
        <v>3708837</v>
      </c>
      <c r="N48">
        <f t="shared" si="5"/>
        <v>10</v>
      </c>
      <c r="O48" t="str">
        <f t="shared" si="6"/>
        <v>2010</v>
      </c>
      <c r="P48" t="str">
        <f t="shared" si="7"/>
        <v>01</v>
      </c>
      <c r="Q48" t="str">
        <f t="shared" si="8"/>
        <v>12</v>
      </c>
    </row>
    <row r="49" spans="1:17" ht="18" customHeight="1" x14ac:dyDescent="0.35">
      <c r="A49" s="4">
        <v>45</v>
      </c>
      <c r="B49" s="5"/>
      <c r="C49" s="6" t="s">
        <v>59</v>
      </c>
      <c r="D49" s="5" t="s">
        <v>11</v>
      </c>
      <c r="E49" s="5">
        <v>3</v>
      </c>
      <c r="F49" s="5">
        <v>12</v>
      </c>
      <c r="G49" s="5">
        <v>10</v>
      </c>
      <c r="H49" s="5">
        <v>10</v>
      </c>
      <c r="I49" t="str">
        <f t="shared" si="0"/>
        <v>10</v>
      </c>
      <c r="J49" t="str">
        <f t="shared" si="1"/>
        <v>Guillén Amarilla, Mara Aylen</v>
      </c>
      <c r="K49" t="str">
        <f t="shared" si="2"/>
        <v>20101203</v>
      </c>
      <c r="L49" t="str">
        <f t="shared" si="3"/>
        <v>CU</v>
      </c>
      <c r="M49">
        <f t="shared" si="4"/>
        <v>0</v>
      </c>
      <c r="N49">
        <f t="shared" si="5"/>
        <v>10</v>
      </c>
      <c r="O49" t="str">
        <f t="shared" si="6"/>
        <v>2010</v>
      </c>
      <c r="P49" t="str">
        <f t="shared" si="7"/>
        <v>03</v>
      </c>
      <c r="Q49" t="str">
        <f t="shared" si="8"/>
        <v>12</v>
      </c>
    </row>
    <row r="50" spans="1:17" ht="18" customHeight="1" x14ac:dyDescent="0.35">
      <c r="A50" s="4">
        <v>46</v>
      </c>
      <c r="B50" s="5"/>
      <c r="C50" s="6" t="s">
        <v>60</v>
      </c>
      <c r="D50" s="5" t="s">
        <v>11</v>
      </c>
      <c r="E50" s="5">
        <v>6</v>
      </c>
      <c r="F50" s="5">
        <v>6</v>
      </c>
      <c r="G50" s="5">
        <v>9</v>
      </c>
      <c r="H50" s="5">
        <v>10</v>
      </c>
      <c r="I50" t="str">
        <f t="shared" si="0"/>
        <v>09</v>
      </c>
      <c r="J50" t="str">
        <f t="shared" si="1"/>
        <v>Colmán Cuevas, Carlos Facundo</v>
      </c>
      <c r="K50" t="str">
        <f t="shared" si="2"/>
        <v>20090606</v>
      </c>
      <c r="L50" t="str">
        <f t="shared" si="3"/>
        <v>CU</v>
      </c>
      <c r="M50">
        <f t="shared" si="4"/>
        <v>0</v>
      </c>
      <c r="N50">
        <f t="shared" si="5"/>
        <v>10</v>
      </c>
      <c r="O50" t="str">
        <f t="shared" si="6"/>
        <v>2009</v>
      </c>
      <c r="P50" t="str">
        <f t="shared" si="7"/>
        <v>06</v>
      </c>
      <c r="Q50" t="str">
        <f t="shared" si="8"/>
        <v>06</v>
      </c>
    </row>
    <row r="51" spans="1:17" ht="18" customHeight="1" x14ac:dyDescent="0.35">
      <c r="A51" s="4">
        <v>47</v>
      </c>
      <c r="B51" s="5"/>
      <c r="C51" s="6" t="s">
        <v>61</v>
      </c>
      <c r="D51" s="5" t="s">
        <v>11</v>
      </c>
      <c r="E51" s="5">
        <v>7</v>
      </c>
      <c r="F51" s="5">
        <v>12</v>
      </c>
      <c r="G51" s="5">
        <v>10</v>
      </c>
      <c r="H51" s="5">
        <v>10</v>
      </c>
      <c r="I51" t="str">
        <f t="shared" si="0"/>
        <v>10</v>
      </c>
      <c r="J51" t="str">
        <f t="shared" si="1"/>
        <v>Vera González, Carmen</v>
      </c>
      <c r="K51" t="str">
        <f t="shared" si="2"/>
        <v>20101207</v>
      </c>
      <c r="L51" t="str">
        <f t="shared" si="3"/>
        <v>CU</v>
      </c>
      <c r="M51">
        <f t="shared" si="4"/>
        <v>0</v>
      </c>
      <c r="N51">
        <f t="shared" si="5"/>
        <v>10</v>
      </c>
      <c r="O51" t="str">
        <f t="shared" si="6"/>
        <v>2010</v>
      </c>
      <c r="P51" t="str">
        <f t="shared" si="7"/>
        <v>07</v>
      </c>
      <c r="Q51" t="str">
        <f t="shared" si="8"/>
        <v>12</v>
      </c>
    </row>
    <row r="52" spans="1:17" ht="18" customHeight="1" x14ac:dyDescent="0.35">
      <c r="A52" s="4">
        <v>48</v>
      </c>
      <c r="B52" s="5"/>
      <c r="C52" s="6" t="s">
        <v>62</v>
      </c>
      <c r="D52" s="5" t="s">
        <v>11</v>
      </c>
      <c r="E52" s="5">
        <v>31</v>
      </c>
      <c r="F52" s="5">
        <v>7</v>
      </c>
      <c r="G52" s="5">
        <v>9</v>
      </c>
      <c r="H52" s="5">
        <v>10</v>
      </c>
      <c r="I52" t="str">
        <f t="shared" si="0"/>
        <v>09</v>
      </c>
      <c r="J52" t="str">
        <f t="shared" si="1"/>
        <v>Cristaldo Argüello, Pablo Andrés</v>
      </c>
      <c r="K52" t="str">
        <f t="shared" si="2"/>
        <v>20090731</v>
      </c>
      <c r="L52" t="str">
        <f t="shared" si="3"/>
        <v>CU</v>
      </c>
      <c r="M52">
        <f t="shared" si="4"/>
        <v>0</v>
      </c>
      <c r="N52">
        <f t="shared" si="5"/>
        <v>10</v>
      </c>
      <c r="O52" t="str">
        <f t="shared" si="6"/>
        <v>2009</v>
      </c>
      <c r="P52" t="str">
        <f t="shared" si="7"/>
        <v>31</v>
      </c>
      <c r="Q52" t="str">
        <f t="shared" si="8"/>
        <v>07</v>
      </c>
    </row>
    <row r="53" spans="1:17" ht="18" customHeight="1" x14ac:dyDescent="0.35">
      <c r="A53" s="4">
        <v>49</v>
      </c>
      <c r="B53" s="5"/>
      <c r="C53" s="6" t="s">
        <v>63</v>
      </c>
      <c r="D53" s="5" t="s">
        <v>11</v>
      </c>
      <c r="E53" s="5">
        <v>24</v>
      </c>
      <c r="F53" s="5">
        <v>2</v>
      </c>
      <c r="G53" s="5">
        <v>9</v>
      </c>
      <c r="H53" s="5">
        <v>10</v>
      </c>
      <c r="I53" t="str">
        <f t="shared" si="0"/>
        <v>09</v>
      </c>
      <c r="J53" t="str">
        <f t="shared" si="1"/>
        <v>Penayo Giménez, Sofía Ayelen</v>
      </c>
      <c r="K53" t="str">
        <f t="shared" si="2"/>
        <v>20090224</v>
      </c>
      <c r="L53" t="str">
        <f t="shared" si="3"/>
        <v>CU</v>
      </c>
      <c r="M53">
        <f t="shared" si="4"/>
        <v>0</v>
      </c>
      <c r="N53">
        <f t="shared" si="5"/>
        <v>10</v>
      </c>
      <c r="O53" t="str">
        <f t="shared" si="6"/>
        <v>2009</v>
      </c>
      <c r="P53" t="str">
        <f t="shared" si="7"/>
        <v>24</v>
      </c>
      <c r="Q53" t="str">
        <f t="shared" si="8"/>
        <v>02</v>
      </c>
    </row>
    <row r="54" spans="1:17" ht="18" customHeight="1" x14ac:dyDescent="0.35">
      <c r="A54" s="4">
        <v>50</v>
      </c>
      <c r="B54" s="5"/>
      <c r="C54" s="6" t="s">
        <v>64</v>
      </c>
      <c r="D54" s="5" t="s">
        <v>11</v>
      </c>
      <c r="E54" s="5">
        <v>7</v>
      </c>
      <c r="F54" s="5">
        <v>9</v>
      </c>
      <c r="G54" s="5">
        <v>10</v>
      </c>
      <c r="H54" s="5">
        <v>10</v>
      </c>
      <c r="I54" t="str">
        <f t="shared" si="0"/>
        <v>10</v>
      </c>
      <c r="J54" t="str">
        <f t="shared" si="1"/>
        <v>Meza Zaragoza, Verónica Celeste</v>
      </c>
      <c r="K54" t="str">
        <f t="shared" si="2"/>
        <v>20100907</v>
      </c>
      <c r="L54" t="str">
        <f t="shared" si="3"/>
        <v>CU</v>
      </c>
      <c r="M54">
        <f t="shared" si="4"/>
        <v>0</v>
      </c>
      <c r="N54">
        <f t="shared" si="5"/>
        <v>10</v>
      </c>
      <c r="O54" t="str">
        <f t="shared" si="6"/>
        <v>2010</v>
      </c>
      <c r="P54" t="str">
        <f t="shared" si="7"/>
        <v>07</v>
      </c>
      <c r="Q54" t="str">
        <f t="shared" si="8"/>
        <v>09</v>
      </c>
    </row>
    <row r="55" spans="1:17" ht="18" customHeight="1" x14ac:dyDescent="0.35">
      <c r="A55" s="4">
        <v>51</v>
      </c>
      <c r="B55" s="5"/>
      <c r="C55" s="6" t="s">
        <v>65</v>
      </c>
      <c r="D55" s="5" t="s">
        <v>11</v>
      </c>
      <c r="E55" s="5">
        <v>29</v>
      </c>
      <c r="F55" s="5">
        <v>9</v>
      </c>
      <c r="G55" s="5">
        <v>10</v>
      </c>
      <c r="H55" s="5">
        <v>10</v>
      </c>
      <c r="I55" t="str">
        <f t="shared" si="0"/>
        <v>10</v>
      </c>
      <c r="J55" t="str">
        <f t="shared" si="1"/>
        <v>Silvero González, Arturo Ezequiel</v>
      </c>
      <c r="K55" t="str">
        <f t="shared" si="2"/>
        <v>20100929</v>
      </c>
      <c r="L55" t="str">
        <f t="shared" si="3"/>
        <v>CU</v>
      </c>
      <c r="M55">
        <f t="shared" si="4"/>
        <v>0</v>
      </c>
      <c r="N55">
        <f t="shared" si="5"/>
        <v>10</v>
      </c>
      <c r="O55" t="str">
        <f t="shared" si="6"/>
        <v>2010</v>
      </c>
      <c r="P55" t="str">
        <f t="shared" si="7"/>
        <v>29</v>
      </c>
      <c r="Q55" t="str">
        <f t="shared" si="8"/>
        <v>09</v>
      </c>
    </row>
    <row r="56" spans="1:17" ht="18" customHeight="1" x14ac:dyDescent="0.35">
      <c r="A56" s="4">
        <v>52</v>
      </c>
      <c r="B56" s="5">
        <v>3708802</v>
      </c>
      <c r="C56" s="6" t="s">
        <v>66</v>
      </c>
      <c r="D56" s="5" t="s">
        <v>11</v>
      </c>
      <c r="E56" s="5">
        <v>4</v>
      </c>
      <c r="F56" s="5">
        <v>3</v>
      </c>
      <c r="G56" s="5">
        <v>10</v>
      </c>
      <c r="H56" s="5">
        <v>10</v>
      </c>
      <c r="I56" t="str">
        <f t="shared" si="0"/>
        <v>10</v>
      </c>
      <c r="J56" t="str">
        <f t="shared" si="1"/>
        <v>Miranda Fernández, Marcos Manuel</v>
      </c>
      <c r="K56" t="str">
        <f t="shared" si="2"/>
        <v>20100304</v>
      </c>
      <c r="L56" t="str">
        <f t="shared" si="3"/>
        <v>CU</v>
      </c>
      <c r="M56">
        <f t="shared" si="4"/>
        <v>3708802</v>
      </c>
      <c r="N56">
        <f t="shared" si="5"/>
        <v>10</v>
      </c>
      <c r="O56" t="str">
        <f t="shared" si="6"/>
        <v>2010</v>
      </c>
      <c r="P56" t="str">
        <f t="shared" si="7"/>
        <v>04</v>
      </c>
      <c r="Q56" t="str">
        <f t="shared" si="8"/>
        <v>03</v>
      </c>
    </row>
    <row r="57" spans="1:17" ht="18" customHeight="1" x14ac:dyDescent="0.35">
      <c r="A57" s="4">
        <v>53</v>
      </c>
      <c r="B57" s="5"/>
      <c r="C57" s="6" t="s">
        <v>67</v>
      </c>
      <c r="D57" s="5" t="s">
        <v>11</v>
      </c>
      <c r="E57" s="5">
        <v>15</v>
      </c>
      <c r="F57" s="5">
        <v>12</v>
      </c>
      <c r="G57" s="5">
        <v>10</v>
      </c>
      <c r="H57" s="5">
        <v>10</v>
      </c>
      <c r="I57" t="str">
        <f t="shared" si="0"/>
        <v>10</v>
      </c>
      <c r="J57" t="str">
        <f t="shared" si="1"/>
        <v>Fernández Giménez, Mauricio Aarom</v>
      </c>
      <c r="K57" t="str">
        <f t="shared" si="2"/>
        <v>20101215</v>
      </c>
      <c r="L57" t="str">
        <f t="shared" si="3"/>
        <v>CU</v>
      </c>
      <c r="M57">
        <f t="shared" si="4"/>
        <v>0</v>
      </c>
      <c r="N57">
        <f t="shared" si="5"/>
        <v>10</v>
      </c>
      <c r="O57" t="str">
        <f t="shared" si="6"/>
        <v>2010</v>
      </c>
      <c r="P57" t="str">
        <f t="shared" si="7"/>
        <v>15</v>
      </c>
      <c r="Q57" t="str">
        <f t="shared" si="8"/>
        <v>12</v>
      </c>
    </row>
    <row r="58" spans="1:17" ht="18" customHeight="1" x14ac:dyDescent="0.35">
      <c r="A58" s="4">
        <v>54</v>
      </c>
      <c r="B58" s="5"/>
      <c r="C58" s="6" t="s">
        <v>68</v>
      </c>
      <c r="D58" s="5" t="s">
        <v>11</v>
      </c>
      <c r="E58" s="5">
        <v>15</v>
      </c>
      <c r="F58" s="5">
        <v>8</v>
      </c>
      <c r="G58" s="5">
        <v>9</v>
      </c>
      <c r="H58" s="5">
        <v>10</v>
      </c>
      <c r="I58" t="str">
        <f t="shared" si="0"/>
        <v>09</v>
      </c>
      <c r="J58" t="str">
        <f t="shared" si="1"/>
        <v>Neuendorff Duarte, Hellen</v>
      </c>
      <c r="K58" t="str">
        <f t="shared" si="2"/>
        <v>20090815</v>
      </c>
      <c r="L58" t="str">
        <f t="shared" si="3"/>
        <v>CU</v>
      </c>
      <c r="M58">
        <f t="shared" si="4"/>
        <v>0</v>
      </c>
      <c r="N58">
        <f t="shared" si="5"/>
        <v>10</v>
      </c>
      <c r="O58" t="str">
        <f t="shared" si="6"/>
        <v>2009</v>
      </c>
      <c r="P58" t="str">
        <f t="shared" si="7"/>
        <v>15</v>
      </c>
      <c r="Q58" t="str">
        <f t="shared" si="8"/>
        <v>08</v>
      </c>
    </row>
    <row r="59" spans="1:17" ht="18" customHeight="1" x14ac:dyDescent="0.35">
      <c r="A59" s="4">
        <v>55</v>
      </c>
      <c r="B59" s="5"/>
      <c r="C59" s="6" t="s">
        <v>69</v>
      </c>
      <c r="D59" s="5" t="s">
        <v>11</v>
      </c>
      <c r="E59" s="5">
        <v>15</v>
      </c>
      <c r="F59" s="5">
        <v>8</v>
      </c>
      <c r="G59" s="5">
        <v>9</v>
      </c>
      <c r="H59" s="5">
        <v>10</v>
      </c>
      <c r="I59" t="str">
        <f t="shared" si="0"/>
        <v>09</v>
      </c>
      <c r="J59" t="str">
        <f t="shared" si="1"/>
        <v>Neuendorff Duarte, Héctor</v>
      </c>
      <c r="K59" t="str">
        <f t="shared" si="2"/>
        <v>20090815</v>
      </c>
      <c r="L59" t="str">
        <f t="shared" si="3"/>
        <v>CU</v>
      </c>
      <c r="M59">
        <f t="shared" si="4"/>
        <v>0</v>
      </c>
      <c r="N59">
        <f t="shared" si="5"/>
        <v>10</v>
      </c>
      <c r="O59" t="str">
        <f t="shared" si="6"/>
        <v>2009</v>
      </c>
      <c r="P59" t="str">
        <f t="shared" si="7"/>
        <v>15</v>
      </c>
      <c r="Q59" t="str">
        <f t="shared" si="8"/>
        <v>08</v>
      </c>
    </row>
    <row r="60" spans="1:17" ht="18" customHeight="1" x14ac:dyDescent="0.35">
      <c r="A60" s="4">
        <v>56</v>
      </c>
      <c r="B60" s="5"/>
      <c r="C60" s="6" t="s">
        <v>70</v>
      </c>
      <c r="D60" s="5" t="s">
        <v>11</v>
      </c>
      <c r="E60" s="5">
        <v>23</v>
      </c>
      <c r="F60" s="5">
        <v>10</v>
      </c>
      <c r="G60" s="5">
        <v>10</v>
      </c>
      <c r="H60" s="5">
        <v>10</v>
      </c>
      <c r="I60" t="str">
        <f t="shared" si="0"/>
        <v>10</v>
      </c>
      <c r="J60" t="str">
        <f t="shared" si="1"/>
        <v>Duarte Castillo, Eduardo Sebastián</v>
      </c>
      <c r="K60" t="str">
        <f t="shared" si="2"/>
        <v>20101023</v>
      </c>
      <c r="L60" t="str">
        <f t="shared" si="3"/>
        <v>CU</v>
      </c>
      <c r="M60">
        <f t="shared" si="4"/>
        <v>0</v>
      </c>
      <c r="N60">
        <f t="shared" si="5"/>
        <v>10</v>
      </c>
      <c r="O60" t="str">
        <f t="shared" si="6"/>
        <v>2010</v>
      </c>
      <c r="P60" t="str">
        <f t="shared" si="7"/>
        <v>23</v>
      </c>
      <c r="Q60" t="str">
        <f t="shared" si="8"/>
        <v>10</v>
      </c>
    </row>
    <row r="61" spans="1:17" ht="18" customHeight="1" x14ac:dyDescent="0.35">
      <c r="A61" s="4">
        <v>57</v>
      </c>
      <c r="B61" s="5">
        <v>3710165</v>
      </c>
      <c r="C61" s="6" t="s">
        <v>71</v>
      </c>
      <c r="D61" s="5" t="s">
        <v>9</v>
      </c>
      <c r="E61" s="5">
        <v>6</v>
      </c>
      <c r="F61" s="5">
        <v>11</v>
      </c>
      <c r="G61" s="5">
        <v>10</v>
      </c>
      <c r="H61" s="5">
        <v>10</v>
      </c>
      <c r="I61" t="str">
        <f t="shared" si="0"/>
        <v>10</v>
      </c>
      <c r="J61" t="str">
        <f t="shared" si="1"/>
        <v>Acha López, Mariano Tadeo</v>
      </c>
      <c r="K61" t="str">
        <f t="shared" si="2"/>
        <v>20101106</v>
      </c>
      <c r="L61" t="str">
        <f t="shared" si="3"/>
        <v>Élite</v>
      </c>
      <c r="M61">
        <f t="shared" si="4"/>
        <v>3710165</v>
      </c>
      <c r="N61">
        <f t="shared" si="5"/>
        <v>10</v>
      </c>
      <c r="O61" t="str">
        <f t="shared" si="6"/>
        <v>2010</v>
      </c>
      <c r="P61" t="str">
        <f t="shared" si="7"/>
        <v>06</v>
      </c>
      <c r="Q61" t="str">
        <f t="shared" si="8"/>
        <v>11</v>
      </c>
    </row>
    <row r="62" spans="1:17" ht="18" customHeight="1" x14ac:dyDescent="0.35">
      <c r="A62" s="4">
        <v>58</v>
      </c>
      <c r="B62" s="5"/>
      <c r="C62" s="6" t="s">
        <v>72</v>
      </c>
      <c r="D62" s="5" t="s">
        <v>11</v>
      </c>
      <c r="E62" s="10">
        <v>18</v>
      </c>
      <c r="F62" s="5">
        <v>10</v>
      </c>
      <c r="G62" s="5">
        <v>10</v>
      </c>
      <c r="H62" s="5">
        <v>10</v>
      </c>
      <c r="I62" t="str">
        <f t="shared" si="0"/>
        <v>10</v>
      </c>
      <c r="J62" t="str">
        <f t="shared" si="1"/>
        <v>Portillo Espínola, Viggo Gabriel</v>
      </c>
      <c r="K62" t="str">
        <f t="shared" si="2"/>
        <v>20101018</v>
      </c>
      <c r="L62" t="str">
        <f t="shared" si="3"/>
        <v>CU</v>
      </c>
      <c r="M62">
        <f t="shared" si="4"/>
        <v>0</v>
      </c>
      <c r="N62">
        <f t="shared" si="5"/>
        <v>10</v>
      </c>
      <c r="O62" t="str">
        <f t="shared" si="6"/>
        <v>2010</v>
      </c>
      <c r="P62" t="str">
        <f t="shared" si="7"/>
        <v>18</v>
      </c>
      <c r="Q62" t="str">
        <f t="shared" si="8"/>
        <v>10</v>
      </c>
    </row>
    <row r="63" spans="1:17" ht="18" customHeight="1" x14ac:dyDescent="0.35">
      <c r="A63" s="4">
        <v>59</v>
      </c>
      <c r="B63" s="5">
        <v>3706826</v>
      </c>
      <c r="C63" s="6" t="s">
        <v>73</v>
      </c>
      <c r="D63" s="5" t="s">
        <v>23</v>
      </c>
      <c r="E63" s="5">
        <v>19</v>
      </c>
      <c r="F63" s="5">
        <v>10</v>
      </c>
      <c r="G63" s="5">
        <v>9</v>
      </c>
      <c r="H63" s="5">
        <v>10</v>
      </c>
      <c r="I63" t="str">
        <f t="shared" si="0"/>
        <v>09</v>
      </c>
      <c r="J63" t="str">
        <f t="shared" si="1"/>
        <v>Benítez Galeano, Gonzalo</v>
      </c>
      <c r="K63" t="str">
        <f t="shared" si="2"/>
        <v>20091019</v>
      </c>
      <c r="L63" t="str">
        <f t="shared" si="3"/>
        <v>Bobby Fischer</v>
      </c>
      <c r="M63">
        <f t="shared" si="4"/>
        <v>3706826</v>
      </c>
      <c r="N63">
        <f t="shared" si="5"/>
        <v>10</v>
      </c>
      <c r="O63" t="str">
        <f t="shared" si="6"/>
        <v>2009</v>
      </c>
      <c r="P63" t="str">
        <f t="shared" si="7"/>
        <v>19</v>
      </c>
      <c r="Q63" t="str">
        <f t="shared" si="8"/>
        <v>10</v>
      </c>
    </row>
    <row r="64" spans="1:17" ht="18" customHeight="1" x14ac:dyDescent="0.35">
      <c r="A64" s="4">
        <v>60</v>
      </c>
      <c r="B64" s="5">
        <v>3708845</v>
      </c>
      <c r="C64" s="6" t="s">
        <v>74</v>
      </c>
      <c r="D64" s="5" t="s">
        <v>75</v>
      </c>
      <c r="E64" s="5">
        <v>20</v>
      </c>
      <c r="F64" s="5">
        <v>10</v>
      </c>
      <c r="G64" s="5">
        <v>9</v>
      </c>
      <c r="H64" s="5">
        <v>10</v>
      </c>
      <c r="I64" t="str">
        <f t="shared" si="0"/>
        <v>09</v>
      </c>
      <c r="J64" t="str">
        <f t="shared" si="1"/>
        <v>Mayeregger, Fiorella Allegra</v>
      </c>
      <c r="K64" t="str">
        <f t="shared" si="2"/>
        <v>20091020</v>
      </c>
      <c r="L64" t="str">
        <f t="shared" si="3"/>
        <v>San Cristóbal</v>
      </c>
      <c r="M64">
        <f t="shared" si="4"/>
        <v>3708845</v>
      </c>
      <c r="N64">
        <f t="shared" si="5"/>
        <v>10</v>
      </c>
      <c r="O64" t="str">
        <f t="shared" si="6"/>
        <v>2009</v>
      </c>
      <c r="P64" t="str">
        <f t="shared" si="7"/>
        <v>20</v>
      </c>
      <c r="Q64" t="str">
        <f t="shared" si="8"/>
        <v>10</v>
      </c>
    </row>
    <row r="65" spans="1:17" ht="18" customHeight="1" x14ac:dyDescent="0.35">
      <c r="A65" s="4">
        <v>61</v>
      </c>
      <c r="B65" s="5"/>
      <c r="C65" s="6" t="s">
        <v>76</v>
      </c>
      <c r="D65" s="5" t="s">
        <v>75</v>
      </c>
      <c r="E65" s="5">
        <v>11</v>
      </c>
      <c r="F65" s="5">
        <v>12</v>
      </c>
      <c r="G65" s="5">
        <v>10</v>
      </c>
      <c r="H65" s="5">
        <v>10</v>
      </c>
      <c r="I65" t="str">
        <f t="shared" si="0"/>
        <v>10</v>
      </c>
      <c r="J65" t="str">
        <f t="shared" si="1"/>
        <v>Montiel Acosta, Santiago</v>
      </c>
      <c r="K65" t="str">
        <f t="shared" si="2"/>
        <v>20101211</v>
      </c>
      <c r="L65" t="str">
        <f t="shared" si="3"/>
        <v>San Cristóbal</v>
      </c>
      <c r="M65">
        <f t="shared" si="4"/>
        <v>0</v>
      </c>
      <c r="N65">
        <f t="shared" si="5"/>
        <v>10</v>
      </c>
      <c r="O65" t="str">
        <f t="shared" si="6"/>
        <v>2010</v>
      </c>
      <c r="P65" t="str">
        <f t="shared" si="7"/>
        <v>11</v>
      </c>
      <c r="Q65" t="str">
        <f t="shared" si="8"/>
        <v>12</v>
      </c>
    </row>
    <row r="66" spans="1:17" ht="18" customHeight="1" x14ac:dyDescent="0.35">
      <c r="A66" s="4">
        <v>62</v>
      </c>
      <c r="B66" s="5"/>
      <c r="C66" s="6" t="s">
        <v>77</v>
      </c>
      <c r="D66" s="5" t="s">
        <v>75</v>
      </c>
      <c r="E66" s="5">
        <v>19</v>
      </c>
      <c r="F66" s="5">
        <v>5</v>
      </c>
      <c r="G66" s="5">
        <v>10</v>
      </c>
      <c r="H66" s="5">
        <v>10</v>
      </c>
      <c r="I66" t="str">
        <f t="shared" si="0"/>
        <v>10</v>
      </c>
      <c r="J66" t="str">
        <f t="shared" si="1"/>
        <v>Martínez Gauto, Ana Victoria</v>
      </c>
      <c r="K66" t="str">
        <f t="shared" si="2"/>
        <v>20100519</v>
      </c>
      <c r="L66" t="str">
        <f t="shared" si="3"/>
        <v>San Cristóbal</v>
      </c>
      <c r="M66">
        <f t="shared" si="4"/>
        <v>0</v>
      </c>
      <c r="N66">
        <f t="shared" si="5"/>
        <v>10</v>
      </c>
      <c r="O66" t="str">
        <f t="shared" si="6"/>
        <v>2010</v>
      </c>
      <c r="P66" t="str">
        <f t="shared" si="7"/>
        <v>19</v>
      </c>
      <c r="Q66" t="str">
        <f t="shared" si="8"/>
        <v>05</v>
      </c>
    </row>
    <row r="67" spans="1:17" ht="18" customHeight="1" x14ac:dyDescent="0.35">
      <c r="A67" s="4">
        <v>63</v>
      </c>
      <c r="B67" s="5">
        <v>3710823</v>
      </c>
      <c r="C67" s="6" t="s">
        <v>78</v>
      </c>
      <c r="D67" s="5" t="s">
        <v>11</v>
      </c>
      <c r="E67" s="5">
        <v>17</v>
      </c>
      <c r="F67" s="5">
        <v>6</v>
      </c>
      <c r="G67" s="5">
        <v>9</v>
      </c>
      <c r="H67" s="5">
        <v>10</v>
      </c>
      <c r="I67" t="str">
        <f t="shared" si="0"/>
        <v>09</v>
      </c>
      <c r="J67" t="str">
        <f t="shared" si="1"/>
        <v>Maciel Duré, Enzo Marcelo</v>
      </c>
      <c r="K67" t="str">
        <f t="shared" si="2"/>
        <v>20090617</v>
      </c>
      <c r="L67" t="str">
        <f t="shared" si="3"/>
        <v>CU</v>
      </c>
      <c r="M67">
        <f t="shared" si="4"/>
        <v>3710823</v>
      </c>
      <c r="N67">
        <f t="shared" si="5"/>
        <v>10</v>
      </c>
      <c r="O67" t="str">
        <f t="shared" si="6"/>
        <v>2009</v>
      </c>
      <c r="P67" t="str">
        <f t="shared" si="7"/>
        <v>17</v>
      </c>
      <c r="Q67" t="str">
        <f t="shared" si="8"/>
        <v>06</v>
      </c>
    </row>
    <row r="68" spans="1:17" ht="18" customHeight="1" x14ac:dyDescent="0.35">
      <c r="A68" s="4">
        <v>64</v>
      </c>
      <c r="B68" s="5">
        <v>3708780</v>
      </c>
      <c r="C68" s="6" t="s">
        <v>79</v>
      </c>
      <c r="D68" s="5" t="s">
        <v>23</v>
      </c>
      <c r="E68" s="5">
        <v>7</v>
      </c>
      <c r="F68" s="5">
        <v>3</v>
      </c>
      <c r="G68" s="5">
        <v>9</v>
      </c>
      <c r="H68" s="5">
        <v>10</v>
      </c>
      <c r="I68" t="str">
        <f t="shared" si="0"/>
        <v>09</v>
      </c>
      <c r="J68" t="str">
        <f t="shared" si="1"/>
        <v>Frutos Moreno, Nicolás</v>
      </c>
      <c r="K68" t="str">
        <f t="shared" si="2"/>
        <v>20090307</v>
      </c>
      <c r="L68" t="str">
        <f t="shared" si="3"/>
        <v>Bobby Fischer</v>
      </c>
      <c r="M68">
        <f t="shared" si="4"/>
        <v>3708780</v>
      </c>
      <c r="N68">
        <f t="shared" si="5"/>
        <v>10</v>
      </c>
      <c r="O68" t="str">
        <f t="shared" si="6"/>
        <v>2009</v>
      </c>
      <c r="P68" t="str">
        <f t="shared" si="7"/>
        <v>07</v>
      </c>
      <c r="Q68" t="str">
        <f t="shared" si="8"/>
        <v>03</v>
      </c>
    </row>
    <row r="69" spans="1:17" ht="18" customHeight="1" x14ac:dyDescent="0.35">
      <c r="A69" s="4">
        <v>65</v>
      </c>
      <c r="B69" s="5"/>
      <c r="C69" s="6" t="s">
        <v>80</v>
      </c>
      <c r="D69" s="5" t="s">
        <v>23</v>
      </c>
      <c r="E69" s="5">
        <v>23</v>
      </c>
      <c r="F69" s="5">
        <v>4</v>
      </c>
      <c r="G69" s="5">
        <v>10</v>
      </c>
      <c r="H69" s="5">
        <v>10</v>
      </c>
      <c r="I69" t="str">
        <f t="shared" si="0"/>
        <v>10</v>
      </c>
      <c r="J69" t="str">
        <f t="shared" si="1"/>
        <v>Kikuchi Goto, Osmar</v>
      </c>
      <c r="K69" t="str">
        <f t="shared" si="2"/>
        <v>20100423</v>
      </c>
      <c r="L69" t="str">
        <f t="shared" si="3"/>
        <v>Bobby Fischer</v>
      </c>
      <c r="M69">
        <f t="shared" si="4"/>
        <v>0</v>
      </c>
      <c r="N69">
        <f t="shared" si="5"/>
        <v>10</v>
      </c>
      <c r="O69" t="str">
        <f t="shared" si="6"/>
        <v>2010</v>
      </c>
      <c r="P69" t="str">
        <f t="shared" si="7"/>
        <v>23</v>
      </c>
      <c r="Q69" t="str">
        <f t="shared" si="8"/>
        <v>04</v>
      </c>
    </row>
    <row r="70" spans="1:17" ht="18" customHeight="1" x14ac:dyDescent="0.35">
      <c r="A70" s="4">
        <v>66</v>
      </c>
      <c r="B70" s="5"/>
      <c r="C70" s="6" t="s">
        <v>81</v>
      </c>
      <c r="D70" s="5" t="s">
        <v>82</v>
      </c>
      <c r="E70" s="5">
        <v>2</v>
      </c>
      <c r="F70" s="5">
        <v>7</v>
      </c>
      <c r="G70" s="5">
        <v>9</v>
      </c>
      <c r="H70" s="5">
        <v>10</v>
      </c>
      <c r="I70" t="str">
        <f t="shared" ref="I70:I133" si="9">TEXT(G70,"00")</f>
        <v>09</v>
      </c>
      <c r="J70" t="str">
        <f t="shared" ref="J70:J133" si="10">C70</f>
        <v>Bareiro Bogado, Mariano Ezequiel</v>
      </c>
      <c r="K70" t="str">
        <f t="shared" ref="K70:K133" si="11">CONCATENATE(O70,Q70,P70)</f>
        <v>20090702</v>
      </c>
      <c r="L70" t="str">
        <f t="shared" ref="L70:L133" si="12">D70</f>
        <v>CU Mariano</v>
      </c>
      <c r="M70">
        <f t="shared" ref="M70:M133" si="13">B70</f>
        <v>0</v>
      </c>
      <c r="N70">
        <f t="shared" ref="N70:N133" si="14">H70</f>
        <v>10</v>
      </c>
      <c r="O70" t="str">
        <f t="shared" ref="O70:O133" si="15">CONCATENATE(20,I70)</f>
        <v>2009</v>
      </c>
      <c r="P70" t="str">
        <f t="shared" ref="P70:P133" si="16">TEXT(E70,"00")</f>
        <v>02</v>
      </c>
      <c r="Q70" t="str">
        <f t="shared" ref="Q70:Q133" si="17">TEXT(F70,"00")</f>
        <v>07</v>
      </c>
    </row>
    <row r="71" spans="1:17" ht="18" customHeight="1" x14ac:dyDescent="0.35">
      <c r="A71" s="4">
        <v>67</v>
      </c>
      <c r="B71" s="5"/>
      <c r="C71" s="6" t="s">
        <v>83</v>
      </c>
      <c r="D71" s="5" t="s">
        <v>82</v>
      </c>
      <c r="E71" s="5">
        <v>20</v>
      </c>
      <c r="F71" s="5">
        <v>10</v>
      </c>
      <c r="G71" s="5">
        <v>10</v>
      </c>
      <c r="H71" s="5">
        <v>10</v>
      </c>
      <c r="I71" t="str">
        <f t="shared" si="9"/>
        <v>10</v>
      </c>
      <c r="J71" t="str">
        <f t="shared" si="10"/>
        <v>Gomez Guimaraens, Mía Valentina</v>
      </c>
      <c r="K71" t="str">
        <f t="shared" si="11"/>
        <v>20101020</v>
      </c>
      <c r="L71" t="str">
        <f t="shared" si="12"/>
        <v>CU Mariano</v>
      </c>
      <c r="M71">
        <f t="shared" si="13"/>
        <v>0</v>
      </c>
      <c r="N71">
        <f t="shared" si="14"/>
        <v>10</v>
      </c>
      <c r="O71" t="str">
        <f t="shared" si="15"/>
        <v>2010</v>
      </c>
      <c r="P71" t="str">
        <f t="shared" si="16"/>
        <v>20</v>
      </c>
      <c r="Q71" t="str">
        <f t="shared" si="17"/>
        <v>10</v>
      </c>
    </row>
    <row r="72" spans="1:17" ht="18" customHeight="1" x14ac:dyDescent="0.35">
      <c r="A72" s="4">
        <v>68</v>
      </c>
      <c r="B72" s="5"/>
      <c r="C72" s="6" t="s">
        <v>84</v>
      </c>
      <c r="D72" s="5"/>
      <c r="E72" s="5">
        <v>20</v>
      </c>
      <c r="F72" s="5">
        <v>5</v>
      </c>
      <c r="G72" s="5">
        <v>9</v>
      </c>
      <c r="H72" s="5">
        <v>10</v>
      </c>
      <c r="I72" t="str">
        <f t="shared" si="9"/>
        <v>09</v>
      </c>
      <c r="J72" t="str">
        <f t="shared" si="10"/>
        <v>Vera Villalba, Marcelo Amín</v>
      </c>
      <c r="K72" t="str">
        <f t="shared" si="11"/>
        <v>20090520</v>
      </c>
      <c r="L72">
        <f t="shared" si="12"/>
        <v>0</v>
      </c>
      <c r="M72">
        <f t="shared" si="13"/>
        <v>0</v>
      </c>
      <c r="N72">
        <f t="shared" si="14"/>
        <v>10</v>
      </c>
      <c r="O72" t="str">
        <f t="shared" si="15"/>
        <v>2009</v>
      </c>
      <c r="P72" t="str">
        <f t="shared" si="16"/>
        <v>20</v>
      </c>
      <c r="Q72" t="str">
        <f t="shared" si="17"/>
        <v>05</v>
      </c>
    </row>
    <row r="73" spans="1:17" ht="18" customHeight="1" x14ac:dyDescent="0.35">
      <c r="A73" s="4">
        <v>69</v>
      </c>
      <c r="B73" s="5">
        <v>3708322</v>
      </c>
      <c r="C73" s="6" t="s">
        <v>85</v>
      </c>
      <c r="D73" s="5" t="s">
        <v>23</v>
      </c>
      <c r="E73" s="5">
        <v>9</v>
      </c>
      <c r="F73" s="5">
        <v>2</v>
      </c>
      <c r="G73" s="5">
        <v>9</v>
      </c>
      <c r="H73" s="5">
        <v>10</v>
      </c>
      <c r="I73" t="str">
        <f t="shared" si="9"/>
        <v>09</v>
      </c>
      <c r="J73" t="str">
        <f t="shared" si="10"/>
        <v>Mereles Riquelme, Mauricio Fabíán</v>
      </c>
      <c r="K73" t="str">
        <f t="shared" si="11"/>
        <v>20090209</v>
      </c>
      <c r="L73" t="str">
        <f t="shared" si="12"/>
        <v>Bobby Fischer</v>
      </c>
      <c r="M73">
        <f t="shared" si="13"/>
        <v>3708322</v>
      </c>
      <c r="N73">
        <f t="shared" si="14"/>
        <v>10</v>
      </c>
      <c r="O73" t="str">
        <f t="shared" si="15"/>
        <v>2009</v>
      </c>
      <c r="P73" t="str">
        <f t="shared" si="16"/>
        <v>09</v>
      </c>
      <c r="Q73" t="str">
        <f t="shared" si="17"/>
        <v>02</v>
      </c>
    </row>
    <row r="74" spans="1:17" ht="18" customHeight="1" x14ac:dyDescent="0.35">
      <c r="A74" s="4">
        <v>70</v>
      </c>
      <c r="B74" s="5">
        <v>3709248</v>
      </c>
      <c r="C74" s="6" t="s">
        <v>86</v>
      </c>
      <c r="D74" s="5"/>
      <c r="E74" s="5">
        <v>10</v>
      </c>
      <c r="F74" s="5">
        <v>4</v>
      </c>
      <c r="G74" s="5">
        <v>9</v>
      </c>
      <c r="H74" s="5">
        <v>10</v>
      </c>
      <c r="I74" t="str">
        <f t="shared" si="9"/>
        <v>09</v>
      </c>
      <c r="J74" t="str">
        <f t="shared" si="10"/>
        <v>Benítez, Crysthian Alejandrino</v>
      </c>
      <c r="K74" t="str">
        <f t="shared" si="11"/>
        <v>20090410</v>
      </c>
      <c r="L74">
        <f t="shared" si="12"/>
        <v>0</v>
      </c>
      <c r="M74">
        <f t="shared" si="13"/>
        <v>3709248</v>
      </c>
      <c r="N74">
        <f t="shared" si="14"/>
        <v>10</v>
      </c>
      <c r="O74" t="str">
        <f t="shared" si="15"/>
        <v>2009</v>
      </c>
      <c r="P74" t="str">
        <f t="shared" si="16"/>
        <v>10</v>
      </c>
      <c r="Q74" t="str">
        <f t="shared" si="17"/>
        <v>04</v>
      </c>
    </row>
    <row r="75" spans="1:17" ht="18" customHeight="1" x14ac:dyDescent="0.35">
      <c r="A75" s="4">
        <v>71</v>
      </c>
      <c r="B75" s="5">
        <v>3708799</v>
      </c>
      <c r="C75" s="6" t="s">
        <v>87</v>
      </c>
      <c r="D75" s="5" t="s">
        <v>23</v>
      </c>
      <c r="E75" s="5">
        <v>7</v>
      </c>
      <c r="F75" s="5">
        <v>4</v>
      </c>
      <c r="G75" s="5">
        <v>9</v>
      </c>
      <c r="H75" s="5">
        <v>10</v>
      </c>
      <c r="I75" t="str">
        <f t="shared" si="9"/>
        <v>09</v>
      </c>
      <c r="J75" t="str">
        <f t="shared" si="10"/>
        <v>López Bobadilla, Fernando Daniel</v>
      </c>
      <c r="K75" t="str">
        <f t="shared" si="11"/>
        <v>20090407</v>
      </c>
      <c r="L75" t="str">
        <f t="shared" si="12"/>
        <v>Bobby Fischer</v>
      </c>
      <c r="M75">
        <f t="shared" si="13"/>
        <v>3708799</v>
      </c>
      <c r="N75">
        <f t="shared" si="14"/>
        <v>10</v>
      </c>
      <c r="O75" t="str">
        <f t="shared" si="15"/>
        <v>2009</v>
      </c>
      <c r="P75" t="str">
        <f t="shared" si="16"/>
        <v>07</v>
      </c>
      <c r="Q75" t="str">
        <f t="shared" si="17"/>
        <v>04</v>
      </c>
    </row>
    <row r="76" spans="1:17" ht="18" customHeight="1" x14ac:dyDescent="0.35">
      <c r="A76" s="4">
        <v>72</v>
      </c>
      <c r="B76" s="5"/>
      <c r="C76" s="6" t="s">
        <v>88</v>
      </c>
      <c r="D76" s="5" t="s">
        <v>37</v>
      </c>
      <c r="E76" s="5">
        <v>3</v>
      </c>
      <c r="F76" s="5">
        <v>3</v>
      </c>
      <c r="G76" s="5">
        <v>10</v>
      </c>
      <c r="H76" s="5">
        <v>10</v>
      </c>
      <c r="I76" t="str">
        <f t="shared" si="9"/>
        <v>10</v>
      </c>
      <c r="J76" t="str">
        <f t="shared" si="10"/>
        <v>Acosta González, Arturo Nahuel</v>
      </c>
      <c r="K76" t="str">
        <f t="shared" si="11"/>
        <v>20100303</v>
      </c>
      <c r="L76" t="str">
        <f t="shared" si="12"/>
        <v>CU Encarnación</v>
      </c>
      <c r="M76">
        <f t="shared" si="13"/>
        <v>0</v>
      </c>
      <c r="N76">
        <f t="shared" si="14"/>
        <v>10</v>
      </c>
      <c r="O76" t="str">
        <f t="shared" si="15"/>
        <v>2010</v>
      </c>
      <c r="P76" t="str">
        <f t="shared" si="16"/>
        <v>03</v>
      </c>
      <c r="Q76" t="str">
        <f t="shared" si="17"/>
        <v>03</v>
      </c>
    </row>
    <row r="77" spans="1:17" ht="18" customHeight="1" x14ac:dyDescent="0.35">
      <c r="A77" s="4">
        <v>73</v>
      </c>
      <c r="B77" s="5"/>
      <c r="C77" s="6" t="s">
        <v>89</v>
      </c>
      <c r="D77" s="5" t="s">
        <v>37</v>
      </c>
      <c r="E77" s="5">
        <v>10</v>
      </c>
      <c r="F77" s="5">
        <v>5</v>
      </c>
      <c r="G77" s="5">
        <v>9</v>
      </c>
      <c r="H77" s="5">
        <v>10</v>
      </c>
      <c r="I77" t="str">
        <f t="shared" si="9"/>
        <v>09</v>
      </c>
      <c r="J77" t="str">
        <f t="shared" si="10"/>
        <v>Sugawara Alfonzo, Kawan</v>
      </c>
      <c r="K77" t="str">
        <f t="shared" si="11"/>
        <v>20090510</v>
      </c>
      <c r="L77" t="str">
        <f t="shared" si="12"/>
        <v>CU Encarnación</v>
      </c>
      <c r="M77">
        <f t="shared" si="13"/>
        <v>0</v>
      </c>
      <c r="N77">
        <f t="shared" si="14"/>
        <v>10</v>
      </c>
      <c r="O77" t="str">
        <f t="shared" si="15"/>
        <v>2009</v>
      </c>
      <c r="P77" t="str">
        <f t="shared" si="16"/>
        <v>10</v>
      </c>
      <c r="Q77" t="str">
        <f t="shared" si="17"/>
        <v>05</v>
      </c>
    </row>
    <row r="78" spans="1:17" ht="18" customHeight="1" x14ac:dyDescent="0.35">
      <c r="A78" s="4">
        <v>74</v>
      </c>
      <c r="B78" s="5"/>
      <c r="C78" s="6" t="s">
        <v>90</v>
      </c>
      <c r="D78" s="5" t="s">
        <v>37</v>
      </c>
      <c r="E78" s="5">
        <v>13</v>
      </c>
      <c r="F78" s="5">
        <v>6</v>
      </c>
      <c r="G78" s="5">
        <v>9</v>
      </c>
      <c r="H78" s="5">
        <v>10</v>
      </c>
      <c r="I78" t="str">
        <f t="shared" si="9"/>
        <v>09</v>
      </c>
      <c r="J78" t="str">
        <f t="shared" si="10"/>
        <v>Miranda, Mahia</v>
      </c>
      <c r="K78" t="str">
        <f t="shared" si="11"/>
        <v>20090613</v>
      </c>
      <c r="L78" t="str">
        <f t="shared" si="12"/>
        <v>CU Encarnación</v>
      </c>
      <c r="M78">
        <f t="shared" si="13"/>
        <v>0</v>
      </c>
      <c r="N78">
        <f t="shared" si="14"/>
        <v>10</v>
      </c>
      <c r="O78" t="str">
        <f t="shared" si="15"/>
        <v>2009</v>
      </c>
      <c r="P78" t="str">
        <f t="shared" si="16"/>
        <v>13</v>
      </c>
      <c r="Q78" t="str">
        <f t="shared" si="17"/>
        <v>06</v>
      </c>
    </row>
    <row r="79" spans="1:17" ht="18" customHeight="1" x14ac:dyDescent="0.35">
      <c r="A79" s="4">
        <v>75</v>
      </c>
      <c r="B79" s="5"/>
      <c r="C79" s="6" t="s">
        <v>91</v>
      </c>
      <c r="D79" s="5" t="s">
        <v>37</v>
      </c>
      <c r="E79" s="5">
        <v>18</v>
      </c>
      <c r="F79" s="5">
        <v>9</v>
      </c>
      <c r="G79" s="5">
        <v>10</v>
      </c>
      <c r="H79" s="5">
        <v>10</v>
      </c>
      <c r="I79" t="str">
        <f t="shared" si="9"/>
        <v>10</v>
      </c>
      <c r="J79" t="str">
        <f t="shared" si="10"/>
        <v>Centurión Romero, Romina Paola</v>
      </c>
      <c r="K79" t="str">
        <f t="shared" si="11"/>
        <v>20100918</v>
      </c>
      <c r="L79" t="str">
        <f t="shared" si="12"/>
        <v>CU Encarnación</v>
      </c>
      <c r="M79">
        <f t="shared" si="13"/>
        <v>0</v>
      </c>
      <c r="N79">
        <f t="shared" si="14"/>
        <v>10</v>
      </c>
      <c r="O79" t="str">
        <f t="shared" si="15"/>
        <v>2010</v>
      </c>
      <c r="P79" t="str">
        <f t="shared" si="16"/>
        <v>18</v>
      </c>
      <c r="Q79" t="str">
        <f t="shared" si="17"/>
        <v>09</v>
      </c>
    </row>
    <row r="80" spans="1:17" ht="18" customHeight="1" x14ac:dyDescent="0.35">
      <c r="A80" s="4">
        <v>76</v>
      </c>
      <c r="B80" s="5"/>
      <c r="C80" s="6" t="s">
        <v>92</v>
      </c>
      <c r="D80" s="5" t="s">
        <v>93</v>
      </c>
      <c r="E80" s="5">
        <v>25</v>
      </c>
      <c r="F80" s="5">
        <v>11</v>
      </c>
      <c r="G80" s="5">
        <v>10</v>
      </c>
      <c r="H80" s="5">
        <v>10</v>
      </c>
      <c r="I80" t="str">
        <f t="shared" si="9"/>
        <v>10</v>
      </c>
      <c r="J80" t="str">
        <f t="shared" si="10"/>
        <v>Von Schmeling, Estefan Rafael</v>
      </c>
      <c r="K80" t="str">
        <f t="shared" si="11"/>
        <v>20101125</v>
      </c>
      <c r="L80" t="str">
        <f t="shared" si="12"/>
        <v>CU Colonias Unid.</v>
      </c>
      <c r="M80">
        <f t="shared" si="13"/>
        <v>0</v>
      </c>
      <c r="N80">
        <f t="shared" si="14"/>
        <v>10</v>
      </c>
      <c r="O80" t="str">
        <f t="shared" si="15"/>
        <v>2010</v>
      </c>
      <c r="P80" t="str">
        <f t="shared" si="16"/>
        <v>25</v>
      </c>
      <c r="Q80" t="str">
        <f t="shared" si="17"/>
        <v>11</v>
      </c>
    </row>
    <row r="81" spans="1:17" ht="18" customHeight="1" x14ac:dyDescent="0.35">
      <c r="A81" s="4">
        <v>77</v>
      </c>
      <c r="B81" s="5"/>
      <c r="C81" s="6" t="s">
        <v>94</v>
      </c>
      <c r="D81" s="5" t="s">
        <v>93</v>
      </c>
      <c r="E81" s="5">
        <v>12</v>
      </c>
      <c r="F81" s="5">
        <v>4</v>
      </c>
      <c r="G81" s="5">
        <v>9</v>
      </c>
      <c r="H81" s="5">
        <v>10</v>
      </c>
      <c r="I81" t="str">
        <f t="shared" si="9"/>
        <v>09</v>
      </c>
      <c r="J81" t="str">
        <f t="shared" si="10"/>
        <v>Morales Thom, Ethan Chris</v>
      </c>
      <c r="K81" t="str">
        <f t="shared" si="11"/>
        <v>20090412</v>
      </c>
      <c r="L81" t="str">
        <f t="shared" si="12"/>
        <v>CU Colonias Unid.</v>
      </c>
      <c r="M81">
        <f t="shared" si="13"/>
        <v>0</v>
      </c>
      <c r="N81">
        <f t="shared" si="14"/>
        <v>10</v>
      </c>
      <c r="O81" t="str">
        <f t="shared" si="15"/>
        <v>2009</v>
      </c>
      <c r="P81" t="str">
        <f t="shared" si="16"/>
        <v>12</v>
      </c>
      <c r="Q81" t="str">
        <f t="shared" si="17"/>
        <v>04</v>
      </c>
    </row>
    <row r="82" spans="1:17" ht="18" customHeight="1" x14ac:dyDescent="0.35">
      <c r="A82" s="4">
        <v>78</v>
      </c>
      <c r="B82" s="5"/>
      <c r="C82" s="6" t="s">
        <v>95</v>
      </c>
      <c r="D82" s="5" t="s">
        <v>23</v>
      </c>
      <c r="E82" s="5">
        <v>22</v>
      </c>
      <c r="F82" s="5">
        <v>2</v>
      </c>
      <c r="G82" s="5">
        <v>9</v>
      </c>
      <c r="H82" s="5">
        <v>10</v>
      </c>
      <c r="I82" t="str">
        <f t="shared" si="9"/>
        <v>09</v>
      </c>
      <c r="J82" t="str">
        <f t="shared" si="10"/>
        <v>Ruiz González, Elena Montserrat</v>
      </c>
      <c r="K82" t="str">
        <f t="shared" si="11"/>
        <v>20090222</v>
      </c>
      <c r="L82" t="str">
        <f t="shared" si="12"/>
        <v>Bobby Fischer</v>
      </c>
      <c r="M82">
        <f t="shared" si="13"/>
        <v>0</v>
      </c>
      <c r="N82">
        <f t="shared" si="14"/>
        <v>10</v>
      </c>
      <c r="O82" t="str">
        <f t="shared" si="15"/>
        <v>2009</v>
      </c>
      <c r="P82" t="str">
        <f t="shared" si="16"/>
        <v>22</v>
      </c>
      <c r="Q82" t="str">
        <f t="shared" si="17"/>
        <v>02</v>
      </c>
    </row>
    <row r="83" spans="1:17" ht="18" customHeight="1" x14ac:dyDescent="0.35">
      <c r="A83" s="4">
        <v>79</v>
      </c>
      <c r="B83" s="5">
        <v>3708756</v>
      </c>
      <c r="C83" s="6" t="s">
        <v>96</v>
      </c>
      <c r="D83" s="5" t="s">
        <v>23</v>
      </c>
      <c r="E83" s="5">
        <v>25</v>
      </c>
      <c r="F83" s="5">
        <v>2</v>
      </c>
      <c r="G83" s="5">
        <v>9</v>
      </c>
      <c r="H83" s="5">
        <v>10</v>
      </c>
      <c r="I83" t="str">
        <f t="shared" si="9"/>
        <v>09</v>
      </c>
      <c r="J83" t="str">
        <f t="shared" si="10"/>
        <v>Almaraz Aquino, Alejandro</v>
      </c>
      <c r="K83" t="str">
        <f t="shared" si="11"/>
        <v>20090225</v>
      </c>
      <c r="L83" t="str">
        <f t="shared" si="12"/>
        <v>Bobby Fischer</v>
      </c>
      <c r="M83">
        <f t="shared" si="13"/>
        <v>3708756</v>
      </c>
      <c r="N83">
        <f t="shared" si="14"/>
        <v>10</v>
      </c>
      <c r="O83" t="str">
        <f t="shared" si="15"/>
        <v>2009</v>
      </c>
      <c r="P83" t="str">
        <f t="shared" si="16"/>
        <v>25</v>
      </c>
      <c r="Q83" t="str">
        <f t="shared" si="17"/>
        <v>02</v>
      </c>
    </row>
    <row r="84" spans="1:17" ht="18" customHeight="1" x14ac:dyDescent="0.35">
      <c r="A84" s="4">
        <v>80</v>
      </c>
      <c r="B84" s="5">
        <v>3708926</v>
      </c>
      <c r="C84" s="6" t="s">
        <v>97</v>
      </c>
      <c r="D84" s="5" t="s">
        <v>23</v>
      </c>
      <c r="E84" s="5">
        <v>5</v>
      </c>
      <c r="F84" s="5">
        <v>11</v>
      </c>
      <c r="G84" s="5">
        <v>10</v>
      </c>
      <c r="H84" s="5">
        <v>10</v>
      </c>
      <c r="I84" t="str">
        <f t="shared" si="9"/>
        <v>10</v>
      </c>
      <c r="J84" t="str">
        <f t="shared" si="10"/>
        <v>Almaraz Aquino, Gabriel</v>
      </c>
      <c r="K84" t="str">
        <f t="shared" si="11"/>
        <v>20101105</v>
      </c>
      <c r="L84" t="str">
        <f t="shared" si="12"/>
        <v>Bobby Fischer</v>
      </c>
      <c r="M84">
        <f t="shared" si="13"/>
        <v>3708926</v>
      </c>
      <c r="N84">
        <f t="shared" si="14"/>
        <v>10</v>
      </c>
      <c r="O84" t="str">
        <f t="shared" si="15"/>
        <v>2010</v>
      </c>
      <c r="P84" t="str">
        <f t="shared" si="16"/>
        <v>05</v>
      </c>
      <c r="Q84" t="str">
        <f t="shared" si="17"/>
        <v>11</v>
      </c>
    </row>
    <row r="85" spans="1:17" ht="18" customHeight="1" x14ac:dyDescent="0.35">
      <c r="A85" s="4">
        <v>81</v>
      </c>
      <c r="B85" s="5"/>
      <c r="C85" s="8" t="s">
        <v>98</v>
      </c>
      <c r="D85" s="9" t="s">
        <v>46</v>
      </c>
      <c r="E85" s="9">
        <v>14</v>
      </c>
      <c r="F85" s="9">
        <v>4</v>
      </c>
      <c r="G85" s="9">
        <v>10</v>
      </c>
      <c r="H85" s="9">
        <v>10</v>
      </c>
      <c r="I85" t="str">
        <f t="shared" si="9"/>
        <v>10</v>
      </c>
      <c r="J85" t="str">
        <f t="shared" si="10"/>
        <v>Toledo, Vanessa</v>
      </c>
      <c r="K85" t="str">
        <f t="shared" si="11"/>
        <v>20100414</v>
      </c>
      <c r="L85" t="str">
        <f t="shared" si="12"/>
        <v>CU Carapeguá</v>
      </c>
      <c r="M85">
        <f t="shared" si="13"/>
        <v>0</v>
      </c>
      <c r="N85">
        <f t="shared" si="14"/>
        <v>10</v>
      </c>
      <c r="O85" t="str">
        <f t="shared" si="15"/>
        <v>2010</v>
      </c>
      <c r="P85" t="str">
        <f t="shared" si="16"/>
        <v>14</v>
      </c>
      <c r="Q85" t="str">
        <f t="shared" si="17"/>
        <v>04</v>
      </c>
    </row>
    <row r="86" spans="1:17" ht="18" customHeight="1" x14ac:dyDescent="0.35">
      <c r="A86" s="4">
        <v>82</v>
      </c>
      <c r="B86" s="5"/>
      <c r="C86" s="8" t="s">
        <v>99</v>
      </c>
      <c r="D86" s="9" t="s">
        <v>46</v>
      </c>
      <c r="E86" s="9">
        <v>20</v>
      </c>
      <c r="F86" s="9">
        <v>12</v>
      </c>
      <c r="G86" s="9">
        <v>9</v>
      </c>
      <c r="H86" s="9">
        <v>10</v>
      </c>
      <c r="I86" t="str">
        <f t="shared" si="9"/>
        <v>09</v>
      </c>
      <c r="J86" t="str">
        <f t="shared" si="10"/>
        <v>Ramirez, Tobias</v>
      </c>
      <c r="K86" t="str">
        <f t="shared" si="11"/>
        <v>20091220</v>
      </c>
      <c r="L86" t="str">
        <f t="shared" si="12"/>
        <v>CU Carapeguá</v>
      </c>
      <c r="M86">
        <f t="shared" si="13"/>
        <v>0</v>
      </c>
      <c r="N86">
        <f t="shared" si="14"/>
        <v>10</v>
      </c>
      <c r="O86" t="str">
        <f t="shared" si="15"/>
        <v>2009</v>
      </c>
      <c r="P86" t="str">
        <f t="shared" si="16"/>
        <v>20</v>
      </c>
      <c r="Q86" t="str">
        <f t="shared" si="17"/>
        <v>12</v>
      </c>
    </row>
    <row r="87" spans="1:17" ht="18" customHeight="1" x14ac:dyDescent="0.35">
      <c r="A87" s="4">
        <v>83</v>
      </c>
      <c r="B87" s="5"/>
      <c r="C87" s="8" t="s">
        <v>100</v>
      </c>
      <c r="D87" s="9" t="s">
        <v>46</v>
      </c>
      <c r="E87" s="9">
        <v>22</v>
      </c>
      <c r="F87" s="9">
        <v>5</v>
      </c>
      <c r="G87" s="9">
        <v>10</v>
      </c>
      <c r="H87" s="9">
        <v>10</v>
      </c>
      <c r="I87" t="str">
        <f t="shared" si="9"/>
        <v>10</v>
      </c>
      <c r="J87" t="str">
        <f t="shared" si="10"/>
        <v>Camacho, Victoria</v>
      </c>
      <c r="K87" t="str">
        <f t="shared" si="11"/>
        <v>20100522</v>
      </c>
      <c r="L87" t="str">
        <f t="shared" si="12"/>
        <v>CU Carapeguá</v>
      </c>
      <c r="M87">
        <f t="shared" si="13"/>
        <v>0</v>
      </c>
      <c r="N87">
        <f t="shared" si="14"/>
        <v>10</v>
      </c>
      <c r="O87" t="str">
        <f t="shared" si="15"/>
        <v>2010</v>
      </c>
      <c r="P87" t="str">
        <f t="shared" si="16"/>
        <v>22</v>
      </c>
      <c r="Q87" t="str">
        <f t="shared" si="17"/>
        <v>05</v>
      </c>
    </row>
    <row r="88" spans="1:17" ht="18" customHeight="1" x14ac:dyDescent="0.35">
      <c r="A88" s="4">
        <v>84</v>
      </c>
      <c r="B88" s="5"/>
      <c r="C88" s="11" t="s">
        <v>101</v>
      </c>
      <c r="D88" s="9" t="s">
        <v>46</v>
      </c>
      <c r="E88" s="12">
        <v>5</v>
      </c>
      <c r="F88" s="12">
        <v>10</v>
      </c>
      <c r="G88" s="12">
        <v>10</v>
      </c>
      <c r="H88" s="9">
        <v>10</v>
      </c>
      <c r="I88" t="str">
        <f t="shared" si="9"/>
        <v>10</v>
      </c>
      <c r="J88" t="str">
        <f t="shared" si="10"/>
        <v>Garcia, Angeles</v>
      </c>
      <c r="K88" t="str">
        <f t="shared" si="11"/>
        <v>20101005</v>
      </c>
      <c r="L88" t="str">
        <f t="shared" si="12"/>
        <v>CU Carapeguá</v>
      </c>
      <c r="M88">
        <f t="shared" si="13"/>
        <v>0</v>
      </c>
      <c r="N88">
        <f t="shared" si="14"/>
        <v>10</v>
      </c>
      <c r="O88" t="str">
        <f t="shared" si="15"/>
        <v>2010</v>
      </c>
      <c r="P88" t="str">
        <f t="shared" si="16"/>
        <v>05</v>
      </c>
      <c r="Q88" t="str">
        <f t="shared" si="17"/>
        <v>10</v>
      </c>
    </row>
    <row r="89" spans="1:17" ht="18" customHeight="1" x14ac:dyDescent="0.35">
      <c r="A89" s="4">
        <v>85</v>
      </c>
      <c r="B89" s="4"/>
      <c r="C89" s="8" t="s">
        <v>102</v>
      </c>
      <c r="D89" s="9" t="s">
        <v>46</v>
      </c>
      <c r="E89" s="9">
        <v>8</v>
      </c>
      <c r="F89" s="9">
        <v>10</v>
      </c>
      <c r="G89" s="9">
        <v>9</v>
      </c>
      <c r="H89" s="5">
        <v>10</v>
      </c>
      <c r="I89" t="str">
        <f t="shared" si="9"/>
        <v>09</v>
      </c>
      <c r="J89" t="str">
        <f t="shared" si="10"/>
        <v>Meza, Jazmín</v>
      </c>
      <c r="K89" t="str">
        <f t="shared" si="11"/>
        <v>20091008</v>
      </c>
      <c r="L89" t="str">
        <f t="shared" si="12"/>
        <v>CU Carapeguá</v>
      </c>
      <c r="M89">
        <f t="shared" si="13"/>
        <v>0</v>
      </c>
      <c r="N89">
        <f t="shared" si="14"/>
        <v>10</v>
      </c>
      <c r="O89" t="str">
        <f t="shared" si="15"/>
        <v>2009</v>
      </c>
      <c r="P89" t="str">
        <f t="shared" si="16"/>
        <v>08</v>
      </c>
      <c r="Q89" t="str">
        <f t="shared" si="17"/>
        <v>10</v>
      </c>
    </row>
    <row r="90" spans="1:17" ht="18" customHeight="1" x14ac:dyDescent="0.35">
      <c r="A90" s="4">
        <v>86</v>
      </c>
      <c r="B90" s="4"/>
      <c r="C90" s="8" t="s">
        <v>103</v>
      </c>
      <c r="D90" s="9" t="s">
        <v>46</v>
      </c>
      <c r="E90" s="9">
        <v>2</v>
      </c>
      <c r="F90" s="9">
        <v>9</v>
      </c>
      <c r="G90" s="9">
        <v>10</v>
      </c>
      <c r="H90" s="5">
        <v>10</v>
      </c>
      <c r="I90" t="str">
        <f t="shared" si="9"/>
        <v>10</v>
      </c>
      <c r="J90" t="str">
        <f t="shared" si="10"/>
        <v>Sotelo, Aldo</v>
      </c>
      <c r="K90" t="str">
        <f t="shared" si="11"/>
        <v>20100902</v>
      </c>
      <c r="L90" t="str">
        <f t="shared" si="12"/>
        <v>CU Carapeguá</v>
      </c>
      <c r="M90">
        <f t="shared" si="13"/>
        <v>0</v>
      </c>
      <c r="N90">
        <f t="shared" si="14"/>
        <v>10</v>
      </c>
      <c r="O90" t="str">
        <f t="shared" si="15"/>
        <v>2010</v>
      </c>
      <c r="P90" t="str">
        <f t="shared" si="16"/>
        <v>02</v>
      </c>
      <c r="Q90" t="str">
        <f t="shared" si="17"/>
        <v>09</v>
      </c>
    </row>
    <row r="91" spans="1:17" ht="18" customHeight="1" x14ac:dyDescent="0.35">
      <c r="A91" s="4">
        <v>87</v>
      </c>
      <c r="B91" s="4"/>
      <c r="C91" s="8" t="s">
        <v>104</v>
      </c>
      <c r="D91" s="9" t="s">
        <v>46</v>
      </c>
      <c r="E91" s="9">
        <v>3</v>
      </c>
      <c r="F91" s="9">
        <v>12</v>
      </c>
      <c r="G91" s="9">
        <v>10</v>
      </c>
      <c r="H91" s="5">
        <v>10</v>
      </c>
      <c r="I91" t="str">
        <f t="shared" si="9"/>
        <v>10</v>
      </c>
      <c r="J91" t="str">
        <f t="shared" si="10"/>
        <v>Galeano, Valentina</v>
      </c>
      <c r="K91" t="str">
        <f t="shared" si="11"/>
        <v>20101203</v>
      </c>
      <c r="L91" t="str">
        <f t="shared" si="12"/>
        <v>CU Carapeguá</v>
      </c>
      <c r="M91">
        <f t="shared" si="13"/>
        <v>0</v>
      </c>
      <c r="N91">
        <f t="shared" si="14"/>
        <v>10</v>
      </c>
      <c r="O91" t="str">
        <f t="shared" si="15"/>
        <v>2010</v>
      </c>
      <c r="P91" t="str">
        <f t="shared" si="16"/>
        <v>03</v>
      </c>
      <c r="Q91" t="str">
        <f t="shared" si="17"/>
        <v>12</v>
      </c>
    </row>
    <row r="92" spans="1:17" ht="18" customHeight="1" x14ac:dyDescent="0.35">
      <c r="A92" s="4">
        <v>88</v>
      </c>
      <c r="B92" s="5"/>
      <c r="C92" s="6" t="s">
        <v>105</v>
      </c>
      <c r="D92" s="5" t="s">
        <v>11</v>
      </c>
      <c r="E92" s="5">
        <v>12</v>
      </c>
      <c r="F92" s="5">
        <v>12</v>
      </c>
      <c r="G92" s="5">
        <v>7</v>
      </c>
      <c r="H92" s="5">
        <v>12</v>
      </c>
      <c r="I92" t="str">
        <f t="shared" si="9"/>
        <v>07</v>
      </c>
      <c r="J92" t="str">
        <f t="shared" si="10"/>
        <v>Báez Ojeda, María Soraya</v>
      </c>
      <c r="K92" t="str">
        <f t="shared" si="11"/>
        <v>20071212</v>
      </c>
      <c r="L92" t="str">
        <f t="shared" si="12"/>
        <v>CU</v>
      </c>
      <c r="M92">
        <f t="shared" si="13"/>
        <v>0</v>
      </c>
      <c r="N92">
        <f t="shared" si="14"/>
        <v>12</v>
      </c>
      <c r="O92" t="str">
        <f t="shared" si="15"/>
        <v>2007</v>
      </c>
      <c r="P92" t="str">
        <f t="shared" si="16"/>
        <v>12</v>
      </c>
      <c r="Q92" t="str">
        <f t="shared" si="17"/>
        <v>12</v>
      </c>
    </row>
    <row r="93" spans="1:17" ht="18" customHeight="1" x14ac:dyDescent="0.35">
      <c r="A93" s="4">
        <v>89</v>
      </c>
      <c r="B93" s="5"/>
      <c r="C93" s="6" t="s">
        <v>106</v>
      </c>
      <c r="D93" s="5" t="s">
        <v>11</v>
      </c>
      <c r="E93" s="5">
        <v>15</v>
      </c>
      <c r="F93" s="5">
        <v>2</v>
      </c>
      <c r="G93" s="5">
        <v>8</v>
      </c>
      <c r="H93" s="5">
        <v>12</v>
      </c>
      <c r="I93" t="str">
        <f t="shared" si="9"/>
        <v>08</v>
      </c>
      <c r="J93" t="str">
        <f t="shared" si="10"/>
        <v>Meza Amarilla, Alvaro Jesús</v>
      </c>
      <c r="K93" t="str">
        <f t="shared" si="11"/>
        <v>20080215</v>
      </c>
      <c r="L93" t="str">
        <f t="shared" si="12"/>
        <v>CU</v>
      </c>
      <c r="M93">
        <f t="shared" si="13"/>
        <v>0</v>
      </c>
      <c r="N93">
        <f t="shared" si="14"/>
        <v>12</v>
      </c>
      <c r="O93" t="str">
        <f t="shared" si="15"/>
        <v>2008</v>
      </c>
      <c r="P93" t="str">
        <f t="shared" si="16"/>
        <v>15</v>
      </c>
      <c r="Q93" t="str">
        <f t="shared" si="17"/>
        <v>02</v>
      </c>
    </row>
    <row r="94" spans="1:17" ht="18" customHeight="1" x14ac:dyDescent="0.35">
      <c r="A94" s="4">
        <v>90</v>
      </c>
      <c r="B94" s="5">
        <v>3710181</v>
      </c>
      <c r="C94" s="6" t="s">
        <v>107</v>
      </c>
      <c r="D94" s="5" t="s">
        <v>11</v>
      </c>
      <c r="E94" s="5">
        <v>9</v>
      </c>
      <c r="F94" s="5">
        <v>12</v>
      </c>
      <c r="G94" s="5">
        <v>8</v>
      </c>
      <c r="H94" s="5">
        <v>12</v>
      </c>
      <c r="I94" t="str">
        <f t="shared" si="9"/>
        <v>08</v>
      </c>
      <c r="J94" t="str">
        <f t="shared" si="10"/>
        <v>Tempesta Cañete, Pietro Vincenzo</v>
      </c>
      <c r="K94" t="str">
        <f t="shared" si="11"/>
        <v>20081209</v>
      </c>
      <c r="L94" t="str">
        <f t="shared" si="12"/>
        <v>CU</v>
      </c>
      <c r="M94">
        <f t="shared" si="13"/>
        <v>3710181</v>
      </c>
      <c r="N94">
        <f t="shared" si="14"/>
        <v>12</v>
      </c>
      <c r="O94" t="str">
        <f t="shared" si="15"/>
        <v>2008</v>
      </c>
      <c r="P94" t="str">
        <f t="shared" si="16"/>
        <v>09</v>
      </c>
      <c r="Q94" t="str">
        <f t="shared" si="17"/>
        <v>12</v>
      </c>
    </row>
    <row r="95" spans="1:17" ht="18" customHeight="1" x14ac:dyDescent="0.35">
      <c r="A95" s="4">
        <v>91</v>
      </c>
      <c r="B95" s="5"/>
      <c r="C95" s="6" t="s">
        <v>108</v>
      </c>
      <c r="D95" s="5" t="s">
        <v>11</v>
      </c>
      <c r="E95" s="5">
        <v>5</v>
      </c>
      <c r="F95" s="5">
        <v>9</v>
      </c>
      <c r="G95" s="5">
        <v>8</v>
      </c>
      <c r="H95" s="5">
        <v>12</v>
      </c>
      <c r="I95" t="str">
        <f t="shared" si="9"/>
        <v>08</v>
      </c>
      <c r="J95" t="str">
        <f t="shared" si="10"/>
        <v>Silvero González, Andrés Eduardo</v>
      </c>
      <c r="K95" t="str">
        <f t="shared" si="11"/>
        <v>20080905</v>
      </c>
      <c r="L95" t="str">
        <f t="shared" si="12"/>
        <v>CU</v>
      </c>
      <c r="M95">
        <f t="shared" si="13"/>
        <v>0</v>
      </c>
      <c r="N95">
        <f t="shared" si="14"/>
        <v>12</v>
      </c>
      <c r="O95" t="str">
        <f t="shared" si="15"/>
        <v>2008</v>
      </c>
      <c r="P95" t="str">
        <f t="shared" si="16"/>
        <v>05</v>
      </c>
      <c r="Q95" t="str">
        <f t="shared" si="17"/>
        <v>09</v>
      </c>
    </row>
    <row r="96" spans="1:17" ht="18" customHeight="1" x14ac:dyDescent="0.35">
      <c r="A96" s="4">
        <v>92</v>
      </c>
      <c r="B96" s="5"/>
      <c r="C96" s="6" t="s">
        <v>109</v>
      </c>
      <c r="D96" s="5" t="s">
        <v>11</v>
      </c>
      <c r="E96" s="5">
        <v>10</v>
      </c>
      <c r="F96" s="5">
        <v>9</v>
      </c>
      <c r="G96" s="5">
        <v>8</v>
      </c>
      <c r="H96" s="5">
        <v>12</v>
      </c>
      <c r="I96" t="str">
        <f t="shared" si="9"/>
        <v>08</v>
      </c>
      <c r="J96" t="str">
        <f t="shared" si="10"/>
        <v>Sarubbi Elizeche, Franko Uriel</v>
      </c>
      <c r="K96" t="str">
        <f t="shared" si="11"/>
        <v>20080910</v>
      </c>
      <c r="L96" t="str">
        <f t="shared" si="12"/>
        <v>CU</v>
      </c>
      <c r="M96">
        <f t="shared" si="13"/>
        <v>0</v>
      </c>
      <c r="N96">
        <f t="shared" si="14"/>
        <v>12</v>
      </c>
      <c r="O96" t="str">
        <f t="shared" si="15"/>
        <v>2008</v>
      </c>
      <c r="P96" t="str">
        <f t="shared" si="16"/>
        <v>10</v>
      </c>
      <c r="Q96" t="str">
        <f t="shared" si="17"/>
        <v>09</v>
      </c>
    </row>
    <row r="97" spans="1:17" ht="18" customHeight="1" x14ac:dyDescent="0.35">
      <c r="A97" s="4">
        <v>93</v>
      </c>
      <c r="B97" s="5"/>
      <c r="C97" s="6" t="s">
        <v>110</v>
      </c>
      <c r="D97" s="5"/>
      <c r="E97" s="5">
        <v>27</v>
      </c>
      <c r="F97" s="5">
        <v>3</v>
      </c>
      <c r="G97" s="5">
        <v>8</v>
      </c>
      <c r="H97" s="5">
        <v>12</v>
      </c>
      <c r="I97" t="str">
        <f t="shared" si="9"/>
        <v>08</v>
      </c>
      <c r="J97" t="str">
        <f t="shared" si="10"/>
        <v xml:space="preserve">Mendieta Trapani, Miguel Ángel </v>
      </c>
      <c r="K97" t="str">
        <f t="shared" si="11"/>
        <v>20080327</v>
      </c>
      <c r="M97">
        <f t="shared" si="13"/>
        <v>0</v>
      </c>
      <c r="N97">
        <f t="shared" si="14"/>
        <v>12</v>
      </c>
      <c r="O97" t="str">
        <f t="shared" si="15"/>
        <v>2008</v>
      </c>
      <c r="P97" t="str">
        <f t="shared" si="16"/>
        <v>27</v>
      </c>
      <c r="Q97" t="str">
        <f t="shared" si="17"/>
        <v>03</v>
      </c>
    </row>
    <row r="98" spans="1:17" ht="18" customHeight="1" x14ac:dyDescent="0.35">
      <c r="A98" s="4">
        <v>94</v>
      </c>
      <c r="B98" s="5"/>
      <c r="C98" s="6" t="s">
        <v>111</v>
      </c>
      <c r="D98" s="5" t="s">
        <v>11</v>
      </c>
      <c r="E98" s="5">
        <v>20</v>
      </c>
      <c r="F98" s="5">
        <v>5</v>
      </c>
      <c r="G98" s="5">
        <v>8</v>
      </c>
      <c r="H98" s="5">
        <v>12</v>
      </c>
      <c r="I98" t="str">
        <f t="shared" si="9"/>
        <v>08</v>
      </c>
      <c r="J98" t="str">
        <f t="shared" si="10"/>
        <v>Vázquez Amarilla, Marcelo Javier</v>
      </c>
      <c r="K98" t="str">
        <f t="shared" si="11"/>
        <v>20080520</v>
      </c>
      <c r="L98" t="str">
        <f t="shared" si="12"/>
        <v>CU</v>
      </c>
      <c r="M98">
        <f t="shared" si="13"/>
        <v>0</v>
      </c>
      <c r="N98">
        <f t="shared" si="14"/>
        <v>12</v>
      </c>
      <c r="O98" t="str">
        <f t="shared" si="15"/>
        <v>2008</v>
      </c>
      <c r="P98" t="str">
        <f t="shared" si="16"/>
        <v>20</v>
      </c>
      <c r="Q98" t="str">
        <f t="shared" si="17"/>
        <v>05</v>
      </c>
    </row>
    <row r="99" spans="1:17" ht="18" customHeight="1" x14ac:dyDescent="0.35">
      <c r="A99" s="4">
        <v>95</v>
      </c>
      <c r="B99" s="5">
        <v>3707431</v>
      </c>
      <c r="C99" s="6" t="s">
        <v>112</v>
      </c>
      <c r="D99" s="5" t="s">
        <v>23</v>
      </c>
      <c r="E99" s="5">
        <v>9</v>
      </c>
      <c r="F99" s="5">
        <v>7</v>
      </c>
      <c r="G99" s="5">
        <v>7</v>
      </c>
      <c r="H99" s="5">
        <v>12</v>
      </c>
      <c r="I99" t="str">
        <f t="shared" si="9"/>
        <v>07</v>
      </c>
      <c r="J99" t="str">
        <f t="shared" si="10"/>
        <v>García Zaracho, Alejandro Gabriel</v>
      </c>
      <c r="K99" t="str">
        <f t="shared" si="11"/>
        <v>20070709</v>
      </c>
      <c r="L99" t="str">
        <f t="shared" si="12"/>
        <v>Bobby Fischer</v>
      </c>
      <c r="M99">
        <f t="shared" si="13"/>
        <v>3707431</v>
      </c>
      <c r="N99">
        <f t="shared" si="14"/>
        <v>12</v>
      </c>
      <c r="O99" t="str">
        <f t="shared" si="15"/>
        <v>2007</v>
      </c>
      <c r="P99" t="str">
        <f t="shared" si="16"/>
        <v>09</v>
      </c>
      <c r="Q99" t="str">
        <f t="shared" si="17"/>
        <v>07</v>
      </c>
    </row>
    <row r="100" spans="1:17" ht="18" customHeight="1" x14ac:dyDescent="0.35">
      <c r="A100" s="4">
        <v>96</v>
      </c>
      <c r="B100" s="5"/>
      <c r="C100" s="6" t="s">
        <v>113</v>
      </c>
      <c r="D100" s="5" t="s">
        <v>11</v>
      </c>
      <c r="E100" s="5">
        <v>15</v>
      </c>
      <c r="F100" s="5">
        <v>9</v>
      </c>
      <c r="G100" s="5">
        <v>7</v>
      </c>
      <c r="H100" s="5">
        <v>12</v>
      </c>
      <c r="I100" t="str">
        <f t="shared" si="9"/>
        <v>07</v>
      </c>
      <c r="J100" t="str">
        <f t="shared" si="10"/>
        <v>Liuzzi Núñez, Alvaro Mathias</v>
      </c>
      <c r="K100" t="str">
        <f t="shared" si="11"/>
        <v>20070915</v>
      </c>
      <c r="L100" t="str">
        <f t="shared" si="12"/>
        <v>CU</v>
      </c>
      <c r="M100">
        <f t="shared" si="13"/>
        <v>0</v>
      </c>
      <c r="N100">
        <f t="shared" si="14"/>
        <v>12</v>
      </c>
      <c r="O100" t="str">
        <f t="shared" si="15"/>
        <v>2007</v>
      </c>
      <c r="P100" t="str">
        <f t="shared" si="16"/>
        <v>15</v>
      </c>
      <c r="Q100" t="str">
        <f t="shared" si="17"/>
        <v>09</v>
      </c>
    </row>
    <row r="101" spans="1:17" ht="18" customHeight="1" x14ac:dyDescent="0.35">
      <c r="A101" s="4">
        <v>97</v>
      </c>
      <c r="B101" s="5"/>
      <c r="C101" s="6" t="s">
        <v>114</v>
      </c>
      <c r="D101" s="5" t="s">
        <v>11</v>
      </c>
      <c r="E101" s="5">
        <v>15</v>
      </c>
      <c r="F101" s="5">
        <v>9</v>
      </c>
      <c r="G101" s="5">
        <v>7</v>
      </c>
      <c r="H101" s="5">
        <v>12</v>
      </c>
      <c r="I101" t="str">
        <f t="shared" si="9"/>
        <v>07</v>
      </c>
      <c r="J101" t="str">
        <f t="shared" si="10"/>
        <v>Liuzzi Núñez, Alexandro Efraín</v>
      </c>
      <c r="K101" t="str">
        <f t="shared" si="11"/>
        <v>20070915</v>
      </c>
      <c r="L101" t="str">
        <f t="shared" si="12"/>
        <v>CU</v>
      </c>
      <c r="M101">
        <f t="shared" si="13"/>
        <v>0</v>
      </c>
      <c r="N101">
        <f t="shared" si="14"/>
        <v>12</v>
      </c>
      <c r="O101" t="str">
        <f t="shared" si="15"/>
        <v>2007</v>
      </c>
      <c r="P101" t="str">
        <f t="shared" si="16"/>
        <v>15</v>
      </c>
      <c r="Q101" t="str">
        <f t="shared" si="17"/>
        <v>09</v>
      </c>
    </row>
    <row r="102" spans="1:17" ht="18" customHeight="1" x14ac:dyDescent="0.35">
      <c r="A102" s="4">
        <v>98</v>
      </c>
      <c r="B102" s="5"/>
      <c r="C102" s="6" t="s">
        <v>115</v>
      </c>
      <c r="D102" s="5" t="s">
        <v>9</v>
      </c>
      <c r="E102" s="5">
        <v>12</v>
      </c>
      <c r="F102" s="5">
        <v>3</v>
      </c>
      <c r="G102" s="5">
        <v>7</v>
      </c>
      <c r="H102" s="5">
        <v>12</v>
      </c>
      <c r="I102" t="str">
        <f t="shared" si="9"/>
        <v>07</v>
      </c>
      <c r="J102" t="str">
        <f t="shared" si="10"/>
        <v>Irala Zárate, Sebastián Ezequiel</v>
      </c>
      <c r="K102" t="str">
        <f t="shared" si="11"/>
        <v>20070312</v>
      </c>
      <c r="L102" t="str">
        <f t="shared" si="12"/>
        <v>Élite</v>
      </c>
      <c r="M102">
        <f t="shared" si="13"/>
        <v>0</v>
      </c>
      <c r="N102">
        <f t="shared" si="14"/>
        <v>12</v>
      </c>
      <c r="O102" t="str">
        <f t="shared" si="15"/>
        <v>2007</v>
      </c>
      <c r="P102" t="str">
        <f t="shared" si="16"/>
        <v>12</v>
      </c>
      <c r="Q102" t="str">
        <f t="shared" si="17"/>
        <v>03</v>
      </c>
    </row>
    <row r="103" spans="1:17" ht="18" customHeight="1" x14ac:dyDescent="0.35">
      <c r="A103" s="4">
        <v>99</v>
      </c>
      <c r="B103" s="5">
        <v>3705625</v>
      </c>
      <c r="C103" s="6" t="s">
        <v>116</v>
      </c>
      <c r="D103" s="5" t="s">
        <v>11</v>
      </c>
      <c r="E103" s="5">
        <v>6</v>
      </c>
      <c r="F103" s="5">
        <v>12</v>
      </c>
      <c r="G103" s="5">
        <v>7</v>
      </c>
      <c r="H103" s="5">
        <v>12</v>
      </c>
      <c r="I103" t="str">
        <f t="shared" si="9"/>
        <v>07</v>
      </c>
      <c r="J103" t="str">
        <f t="shared" si="10"/>
        <v>Jodorcovsky Vera, Alejandro David</v>
      </c>
      <c r="K103" t="str">
        <f t="shared" si="11"/>
        <v>20071206</v>
      </c>
      <c r="L103" t="str">
        <f t="shared" si="12"/>
        <v>CU</v>
      </c>
      <c r="M103">
        <f t="shared" si="13"/>
        <v>3705625</v>
      </c>
      <c r="N103">
        <f t="shared" si="14"/>
        <v>12</v>
      </c>
      <c r="O103" t="str">
        <f t="shared" si="15"/>
        <v>2007</v>
      </c>
      <c r="P103" t="str">
        <f t="shared" si="16"/>
        <v>06</v>
      </c>
      <c r="Q103" t="str">
        <f t="shared" si="17"/>
        <v>12</v>
      </c>
    </row>
    <row r="104" spans="1:17" ht="18" customHeight="1" x14ac:dyDescent="0.35">
      <c r="A104" s="4">
        <v>100</v>
      </c>
      <c r="B104" s="5">
        <v>3708900</v>
      </c>
      <c r="C104" s="6" t="s">
        <v>117</v>
      </c>
      <c r="D104" s="5" t="s">
        <v>75</v>
      </c>
      <c r="E104" s="5">
        <v>18</v>
      </c>
      <c r="F104" s="5">
        <v>12</v>
      </c>
      <c r="G104" s="5">
        <v>7</v>
      </c>
      <c r="H104" s="5">
        <v>12</v>
      </c>
      <c r="I104" t="str">
        <f t="shared" si="9"/>
        <v>07</v>
      </c>
      <c r="J104" t="str">
        <f t="shared" si="10"/>
        <v>Mayeregger, Renata Valentina</v>
      </c>
      <c r="K104" t="str">
        <f t="shared" si="11"/>
        <v>20071218</v>
      </c>
      <c r="L104" t="str">
        <f t="shared" si="12"/>
        <v>San Cristóbal</v>
      </c>
      <c r="M104">
        <f t="shared" si="13"/>
        <v>3708900</v>
      </c>
      <c r="N104">
        <f t="shared" si="14"/>
        <v>12</v>
      </c>
      <c r="O104" t="str">
        <f t="shared" si="15"/>
        <v>2007</v>
      </c>
      <c r="P104" t="str">
        <f t="shared" si="16"/>
        <v>18</v>
      </c>
      <c r="Q104" t="str">
        <f t="shared" si="17"/>
        <v>12</v>
      </c>
    </row>
    <row r="105" spans="1:17" ht="18" customHeight="1" x14ac:dyDescent="0.35">
      <c r="A105" s="4">
        <v>101</v>
      </c>
      <c r="B105" s="5"/>
      <c r="C105" s="6" t="s">
        <v>118</v>
      </c>
      <c r="D105" s="5" t="s">
        <v>75</v>
      </c>
      <c r="E105" s="5">
        <v>24</v>
      </c>
      <c r="F105" s="5">
        <v>3</v>
      </c>
      <c r="G105" s="5">
        <v>7</v>
      </c>
      <c r="H105" s="5">
        <v>12</v>
      </c>
      <c r="I105" t="str">
        <f t="shared" si="9"/>
        <v>07</v>
      </c>
      <c r="J105" t="str">
        <f t="shared" si="10"/>
        <v>Martínez Gauto, Sofia Ysabel</v>
      </c>
      <c r="K105" t="str">
        <f t="shared" si="11"/>
        <v>20070324</v>
      </c>
      <c r="L105" t="str">
        <f t="shared" si="12"/>
        <v>San Cristóbal</v>
      </c>
      <c r="M105">
        <f t="shared" si="13"/>
        <v>0</v>
      </c>
      <c r="N105">
        <f t="shared" si="14"/>
        <v>12</v>
      </c>
      <c r="O105" t="str">
        <f t="shared" si="15"/>
        <v>2007</v>
      </c>
      <c r="P105" t="str">
        <f t="shared" si="16"/>
        <v>24</v>
      </c>
      <c r="Q105" t="str">
        <f t="shared" si="17"/>
        <v>03</v>
      </c>
    </row>
    <row r="106" spans="1:17" ht="18" customHeight="1" x14ac:dyDescent="0.35">
      <c r="A106" s="4">
        <v>102</v>
      </c>
      <c r="B106" s="5">
        <v>3708896</v>
      </c>
      <c r="C106" s="6" t="s">
        <v>119</v>
      </c>
      <c r="D106" s="5" t="s">
        <v>11</v>
      </c>
      <c r="E106" s="5">
        <v>11</v>
      </c>
      <c r="F106" s="5">
        <v>9</v>
      </c>
      <c r="G106" s="5">
        <v>7</v>
      </c>
      <c r="H106" s="5">
        <v>12</v>
      </c>
      <c r="I106" t="str">
        <f t="shared" si="9"/>
        <v>07</v>
      </c>
      <c r="J106" t="str">
        <f t="shared" si="10"/>
        <v>Franco Franchi, Renato Isaac</v>
      </c>
      <c r="K106" t="str">
        <f t="shared" si="11"/>
        <v>20070911</v>
      </c>
      <c r="L106" t="str">
        <f t="shared" si="12"/>
        <v>CU</v>
      </c>
      <c r="M106">
        <f t="shared" si="13"/>
        <v>3708896</v>
      </c>
      <c r="N106">
        <f t="shared" si="14"/>
        <v>12</v>
      </c>
      <c r="O106" t="str">
        <f t="shared" si="15"/>
        <v>2007</v>
      </c>
      <c r="P106" t="str">
        <f t="shared" si="16"/>
        <v>11</v>
      </c>
      <c r="Q106" t="str">
        <f t="shared" si="17"/>
        <v>09</v>
      </c>
    </row>
    <row r="107" spans="1:17" ht="18" customHeight="1" x14ac:dyDescent="0.35">
      <c r="A107" s="4">
        <v>103</v>
      </c>
      <c r="B107" s="5">
        <v>3708888</v>
      </c>
      <c r="C107" s="6" t="s">
        <v>120</v>
      </c>
      <c r="D107" s="5" t="s">
        <v>23</v>
      </c>
      <c r="E107" s="5">
        <v>4</v>
      </c>
      <c r="F107" s="5">
        <v>8</v>
      </c>
      <c r="G107" s="5">
        <v>7</v>
      </c>
      <c r="H107" s="5">
        <v>12</v>
      </c>
      <c r="I107" t="str">
        <f t="shared" si="9"/>
        <v>07</v>
      </c>
      <c r="J107" t="str">
        <f t="shared" si="10"/>
        <v>Frutos Moreno, Carlos Manuel</v>
      </c>
      <c r="K107" t="str">
        <f t="shared" si="11"/>
        <v>20070804</v>
      </c>
      <c r="L107" t="str">
        <f t="shared" si="12"/>
        <v>Bobby Fischer</v>
      </c>
      <c r="M107">
        <f t="shared" si="13"/>
        <v>3708888</v>
      </c>
      <c r="N107">
        <f t="shared" si="14"/>
        <v>12</v>
      </c>
      <c r="O107" t="str">
        <f t="shared" si="15"/>
        <v>2007</v>
      </c>
      <c r="P107" t="str">
        <f t="shared" si="16"/>
        <v>04</v>
      </c>
      <c r="Q107" t="str">
        <f t="shared" si="17"/>
        <v>08</v>
      </c>
    </row>
    <row r="108" spans="1:17" ht="18" customHeight="1" x14ac:dyDescent="0.35">
      <c r="A108" s="4">
        <v>104</v>
      </c>
      <c r="B108" s="5"/>
      <c r="C108" s="6" t="s">
        <v>121</v>
      </c>
      <c r="D108" s="5" t="s">
        <v>11</v>
      </c>
      <c r="E108" s="5">
        <v>18</v>
      </c>
      <c r="F108" s="5">
        <v>10</v>
      </c>
      <c r="G108" s="5">
        <v>8</v>
      </c>
      <c r="H108" s="5">
        <v>12</v>
      </c>
      <c r="I108" t="str">
        <f t="shared" si="9"/>
        <v>08</v>
      </c>
      <c r="J108" t="str">
        <f t="shared" si="10"/>
        <v>Leiva Alderete, Clarissa Mariel</v>
      </c>
      <c r="K108" t="str">
        <f t="shared" si="11"/>
        <v>20081018</v>
      </c>
      <c r="L108" t="str">
        <f t="shared" si="12"/>
        <v>CU</v>
      </c>
      <c r="M108">
        <f t="shared" si="13"/>
        <v>0</v>
      </c>
      <c r="N108">
        <f t="shared" si="14"/>
        <v>12</v>
      </c>
      <c r="O108" t="str">
        <f t="shared" si="15"/>
        <v>2008</v>
      </c>
      <c r="P108" t="str">
        <f t="shared" si="16"/>
        <v>18</v>
      </c>
      <c r="Q108" t="str">
        <f t="shared" si="17"/>
        <v>10</v>
      </c>
    </row>
    <row r="109" spans="1:17" ht="18" customHeight="1" x14ac:dyDescent="0.35">
      <c r="A109" s="4">
        <v>105</v>
      </c>
      <c r="B109" s="5"/>
      <c r="C109" s="6" t="s">
        <v>122</v>
      </c>
      <c r="D109" s="5" t="s">
        <v>11</v>
      </c>
      <c r="E109" s="5">
        <v>1</v>
      </c>
      <c r="F109" s="5">
        <v>2</v>
      </c>
      <c r="G109" s="5">
        <v>8</v>
      </c>
      <c r="H109" s="5">
        <v>12</v>
      </c>
      <c r="I109" t="str">
        <f t="shared" si="9"/>
        <v>08</v>
      </c>
      <c r="J109" t="str">
        <f t="shared" si="10"/>
        <v>Arce Vera, Thiago Martin</v>
      </c>
      <c r="K109" t="str">
        <f t="shared" si="11"/>
        <v>20080201</v>
      </c>
      <c r="L109" t="str">
        <f t="shared" si="12"/>
        <v>CU</v>
      </c>
      <c r="M109">
        <f t="shared" si="13"/>
        <v>0</v>
      </c>
      <c r="N109">
        <f t="shared" si="14"/>
        <v>12</v>
      </c>
      <c r="O109" t="str">
        <f t="shared" si="15"/>
        <v>2008</v>
      </c>
      <c r="P109" t="str">
        <f t="shared" si="16"/>
        <v>01</v>
      </c>
      <c r="Q109" t="str">
        <f t="shared" si="17"/>
        <v>02</v>
      </c>
    </row>
    <row r="110" spans="1:17" ht="18" customHeight="1" x14ac:dyDescent="0.35">
      <c r="A110" s="4">
        <v>106</v>
      </c>
      <c r="B110" s="5">
        <v>3710815</v>
      </c>
      <c r="C110" s="6" t="s">
        <v>123</v>
      </c>
      <c r="D110" s="5" t="s">
        <v>23</v>
      </c>
      <c r="E110" s="5">
        <v>2</v>
      </c>
      <c r="F110" s="5">
        <v>11</v>
      </c>
      <c r="G110" s="5">
        <v>7</v>
      </c>
      <c r="H110" s="5">
        <v>12</v>
      </c>
      <c r="I110" t="str">
        <f t="shared" si="9"/>
        <v>07</v>
      </c>
      <c r="J110" t="str">
        <f t="shared" si="10"/>
        <v>López Bobadilla, Cecilia Jazmín</v>
      </c>
      <c r="K110" t="str">
        <f t="shared" si="11"/>
        <v>20071102</v>
      </c>
      <c r="L110" t="str">
        <f t="shared" si="12"/>
        <v>Bobby Fischer</v>
      </c>
      <c r="M110">
        <f t="shared" si="13"/>
        <v>3710815</v>
      </c>
      <c r="N110">
        <f t="shared" si="14"/>
        <v>12</v>
      </c>
      <c r="O110" t="str">
        <f t="shared" si="15"/>
        <v>2007</v>
      </c>
      <c r="P110" t="str">
        <f t="shared" si="16"/>
        <v>02</v>
      </c>
      <c r="Q110" t="str">
        <f t="shared" si="17"/>
        <v>11</v>
      </c>
    </row>
    <row r="111" spans="1:17" ht="18" customHeight="1" x14ac:dyDescent="0.35">
      <c r="A111" s="4">
        <v>107</v>
      </c>
      <c r="B111" s="5"/>
      <c r="C111" s="6" t="s">
        <v>124</v>
      </c>
      <c r="D111" s="5" t="s">
        <v>37</v>
      </c>
      <c r="E111" s="5">
        <v>1</v>
      </c>
      <c r="F111" s="5">
        <v>7</v>
      </c>
      <c r="G111" s="5">
        <v>8</v>
      </c>
      <c r="H111" s="5">
        <v>12</v>
      </c>
      <c r="I111" t="str">
        <f t="shared" si="9"/>
        <v>08</v>
      </c>
      <c r="J111" t="str">
        <f t="shared" si="10"/>
        <v>Sugawara Alfonzo, Kron</v>
      </c>
      <c r="K111" t="str">
        <f t="shared" si="11"/>
        <v>20080701</v>
      </c>
      <c r="L111" t="str">
        <f t="shared" si="12"/>
        <v>CU Encarnación</v>
      </c>
      <c r="M111">
        <f t="shared" si="13"/>
        <v>0</v>
      </c>
      <c r="N111">
        <f t="shared" si="14"/>
        <v>12</v>
      </c>
      <c r="O111" t="str">
        <f t="shared" si="15"/>
        <v>2008</v>
      </c>
      <c r="P111" t="str">
        <f t="shared" si="16"/>
        <v>01</v>
      </c>
      <c r="Q111" t="str">
        <f t="shared" si="17"/>
        <v>07</v>
      </c>
    </row>
    <row r="112" spans="1:17" ht="18" customHeight="1" x14ac:dyDescent="0.35">
      <c r="A112" s="4">
        <v>108</v>
      </c>
      <c r="B112" s="5"/>
      <c r="C112" s="6" t="s">
        <v>125</v>
      </c>
      <c r="D112" s="5" t="s">
        <v>37</v>
      </c>
      <c r="E112" s="5">
        <v>27</v>
      </c>
      <c r="F112" s="5">
        <v>3</v>
      </c>
      <c r="G112" s="5">
        <v>7</v>
      </c>
      <c r="H112" s="5">
        <v>12</v>
      </c>
      <c r="I112" t="str">
        <f t="shared" si="9"/>
        <v>07</v>
      </c>
      <c r="J112" t="str">
        <f t="shared" si="10"/>
        <v>Maidana, Santiago Martin</v>
      </c>
      <c r="K112" t="str">
        <f t="shared" si="11"/>
        <v>20070327</v>
      </c>
      <c r="L112" t="str">
        <f t="shared" si="12"/>
        <v>CU Encarnación</v>
      </c>
      <c r="M112">
        <f t="shared" si="13"/>
        <v>0</v>
      </c>
      <c r="N112">
        <f t="shared" si="14"/>
        <v>12</v>
      </c>
      <c r="O112" t="str">
        <f t="shared" si="15"/>
        <v>2007</v>
      </c>
      <c r="P112" t="str">
        <f t="shared" si="16"/>
        <v>27</v>
      </c>
      <c r="Q112" t="str">
        <f t="shared" si="17"/>
        <v>03</v>
      </c>
    </row>
    <row r="113" spans="1:17" ht="18" customHeight="1" x14ac:dyDescent="0.35">
      <c r="A113" s="4">
        <v>109</v>
      </c>
      <c r="B113" s="5"/>
      <c r="C113" s="6" t="s">
        <v>126</v>
      </c>
      <c r="D113" s="5" t="s">
        <v>93</v>
      </c>
      <c r="E113" s="5">
        <v>9</v>
      </c>
      <c r="F113" s="5">
        <v>7</v>
      </c>
      <c r="G113" s="5">
        <v>8</v>
      </c>
      <c r="H113" s="5">
        <v>12</v>
      </c>
      <c r="I113" t="str">
        <f t="shared" si="9"/>
        <v>08</v>
      </c>
      <c r="J113" t="str">
        <f t="shared" si="10"/>
        <v>Gerke Colmán, Cristofer Daniel</v>
      </c>
      <c r="K113" t="str">
        <f t="shared" si="11"/>
        <v>20080709</v>
      </c>
      <c r="L113" t="str">
        <f t="shared" si="12"/>
        <v>CU Colonias Unid.</v>
      </c>
      <c r="M113">
        <f t="shared" si="13"/>
        <v>0</v>
      </c>
      <c r="N113">
        <f t="shared" si="14"/>
        <v>12</v>
      </c>
      <c r="O113" t="str">
        <f t="shared" si="15"/>
        <v>2008</v>
      </c>
      <c r="P113" t="str">
        <f t="shared" si="16"/>
        <v>09</v>
      </c>
      <c r="Q113" t="str">
        <f t="shared" si="17"/>
        <v>07</v>
      </c>
    </row>
    <row r="114" spans="1:17" ht="18" customHeight="1" x14ac:dyDescent="0.35">
      <c r="A114" s="4">
        <v>110</v>
      </c>
      <c r="B114" s="5"/>
      <c r="C114" s="6" t="s">
        <v>127</v>
      </c>
      <c r="D114" s="5" t="s">
        <v>93</v>
      </c>
      <c r="E114" s="5">
        <v>14</v>
      </c>
      <c r="F114" s="5">
        <v>7</v>
      </c>
      <c r="G114" s="5">
        <v>7</v>
      </c>
      <c r="H114" s="5">
        <v>12</v>
      </c>
      <c r="I114" t="str">
        <f t="shared" si="9"/>
        <v>07</v>
      </c>
      <c r="J114" t="str">
        <f t="shared" si="10"/>
        <v>Thom Britez, Liz Paola</v>
      </c>
      <c r="K114" t="str">
        <f t="shared" si="11"/>
        <v>20070714</v>
      </c>
      <c r="L114" t="str">
        <f t="shared" si="12"/>
        <v>CU Colonias Unid.</v>
      </c>
      <c r="M114">
        <f t="shared" si="13"/>
        <v>0</v>
      </c>
      <c r="N114">
        <f t="shared" si="14"/>
        <v>12</v>
      </c>
      <c r="O114" t="str">
        <f t="shared" si="15"/>
        <v>2007</v>
      </c>
      <c r="P114" t="str">
        <f t="shared" si="16"/>
        <v>14</v>
      </c>
      <c r="Q114" t="str">
        <f t="shared" si="17"/>
        <v>07</v>
      </c>
    </row>
    <row r="115" spans="1:17" ht="18" customHeight="1" x14ac:dyDescent="0.35">
      <c r="A115" s="4">
        <v>111</v>
      </c>
      <c r="B115" s="5"/>
      <c r="C115" s="6" t="s">
        <v>128</v>
      </c>
      <c r="D115" s="5" t="s">
        <v>129</v>
      </c>
      <c r="E115" s="5">
        <v>13</v>
      </c>
      <c r="F115" s="5">
        <v>12</v>
      </c>
      <c r="G115" s="5">
        <v>7</v>
      </c>
      <c r="H115" s="5">
        <v>12</v>
      </c>
      <c r="I115" t="str">
        <f t="shared" si="9"/>
        <v>07</v>
      </c>
      <c r="J115" t="str">
        <f t="shared" si="10"/>
        <v>López, Tadeo Nicolás</v>
      </c>
      <c r="K115" t="str">
        <f t="shared" si="11"/>
        <v>20071213</v>
      </c>
      <c r="L115" t="str">
        <f t="shared" si="12"/>
        <v>Barriojarense</v>
      </c>
      <c r="M115">
        <f t="shared" si="13"/>
        <v>0</v>
      </c>
      <c r="N115">
        <f t="shared" si="14"/>
        <v>12</v>
      </c>
      <c r="O115" t="str">
        <f t="shared" si="15"/>
        <v>2007</v>
      </c>
      <c r="P115" t="str">
        <f t="shared" si="16"/>
        <v>13</v>
      </c>
      <c r="Q115" t="str">
        <f t="shared" si="17"/>
        <v>12</v>
      </c>
    </row>
    <row r="116" spans="1:17" ht="18" customHeight="1" x14ac:dyDescent="0.35">
      <c r="A116" s="4">
        <v>112</v>
      </c>
      <c r="B116" s="5">
        <v>3705650</v>
      </c>
      <c r="C116" s="6" t="s">
        <v>130</v>
      </c>
      <c r="D116" s="5" t="s">
        <v>23</v>
      </c>
      <c r="E116" s="5">
        <v>9</v>
      </c>
      <c r="F116" s="5">
        <v>12</v>
      </c>
      <c r="G116" s="5">
        <v>7</v>
      </c>
      <c r="H116" s="5">
        <v>12</v>
      </c>
      <c r="I116" t="str">
        <f t="shared" si="9"/>
        <v>07</v>
      </c>
      <c r="J116" t="str">
        <f t="shared" si="10"/>
        <v>Ruiz González, Sergio Leonardo</v>
      </c>
      <c r="K116" t="str">
        <f t="shared" si="11"/>
        <v>20071209</v>
      </c>
      <c r="L116" t="str">
        <f t="shared" si="12"/>
        <v>Bobby Fischer</v>
      </c>
      <c r="M116">
        <f t="shared" si="13"/>
        <v>3705650</v>
      </c>
      <c r="N116">
        <f t="shared" si="14"/>
        <v>12</v>
      </c>
      <c r="O116" t="str">
        <f t="shared" si="15"/>
        <v>2007</v>
      </c>
      <c r="P116" t="str">
        <f t="shared" si="16"/>
        <v>09</v>
      </c>
      <c r="Q116" t="str">
        <f t="shared" si="17"/>
        <v>12</v>
      </c>
    </row>
    <row r="117" spans="1:17" ht="18" customHeight="1" x14ac:dyDescent="0.35">
      <c r="A117" s="4">
        <v>113</v>
      </c>
      <c r="B117" s="5"/>
      <c r="C117" s="8" t="s">
        <v>131</v>
      </c>
      <c r="D117" s="9" t="s">
        <v>46</v>
      </c>
      <c r="E117" s="9">
        <v>11</v>
      </c>
      <c r="F117" s="9">
        <v>9</v>
      </c>
      <c r="G117" s="9">
        <v>7</v>
      </c>
      <c r="H117" s="9">
        <v>12</v>
      </c>
      <c r="I117" t="str">
        <f t="shared" si="9"/>
        <v>07</v>
      </c>
      <c r="J117" t="str">
        <f t="shared" si="10"/>
        <v>Moran, Diego</v>
      </c>
      <c r="K117" t="str">
        <f t="shared" si="11"/>
        <v>20070911</v>
      </c>
      <c r="L117" t="str">
        <f t="shared" si="12"/>
        <v>CU Carapeguá</v>
      </c>
      <c r="M117">
        <f t="shared" si="13"/>
        <v>0</v>
      </c>
      <c r="N117">
        <f t="shared" si="14"/>
        <v>12</v>
      </c>
      <c r="O117" t="str">
        <f t="shared" si="15"/>
        <v>2007</v>
      </c>
      <c r="P117" t="str">
        <f t="shared" si="16"/>
        <v>11</v>
      </c>
      <c r="Q117" t="str">
        <f t="shared" si="17"/>
        <v>09</v>
      </c>
    </row>
    <row r="118" spans="1:17" ht="18" customHeight="1" x14ac:dyDescent="0.35">
      <c r="A118" s="4">
        <v>114</v>
      </c>
      <c r="B118" s="5"/>
      <c r="C118" s="8" t="s">
        <v>132</v>
      </c>
      <c r="D118" s="9" t="s">
        <v>46</v>
      </c>
      <c r="E118" s="9">
        <v>10</v>
      </c>
      <c r="F118" s="9">
        <v>6</v>
      </c>
      <c r="G118" s="9">
        <v>7</v>
      </c>
      <c r="H118" s="9">
        <v>12</v>
      </c>
      <c r="I118" t="str">
        <f t="shared" si="9"/>
        <v>07</v>
      </c>
      <c r="J118" t="str">
        <f t="shared" si="10"/>
        <v>Camacho, Vicente</v>
      </c>
      <c r="K118" t="str">
        <f t="shared" si="11"/>
        <v>20070610</v>
      </c>
      <c r="L118" t="str">
        <f t="shared" si="12"/>
        <v>CU Carapeguá</v>
      </c>
      <c r="M118">
        <f t="shared" si="13"/>
        <v>0</v>
      </c>
      <c r="N118">
        <f t="shared" si="14"/>
        <v>12</v>
      </c>
      <c r="O118" t="str">
        <f t="shared" si="15"/>
        <v>2007</v>
      </c>
      <c r="P118" t="str">
        <f t="shared" si="16"/>
        <v>10</v>
      </c>
      <c r="Q118" t="str">
        <f t="shared" si="17"/>
        <v>06</v>
      </c>
    </row>
    <row r="119" spans="1:17" ht="18" customHeight="1" x14ac:dyDescent="0.35">
      <c r="A119" s="4">
        <v>115</v>
      </c>
      <c r="B119" s="5"/>
      <c r="C119" s="8" t="s">
        <v>133</v>
      </c>
      <c r="D119" s="9" t="s">
        <v>46</v>
      </c>
      <c r="E119" s="9">
        <v>29</v>
      </c>
      <c r="F119" s="9">
        <v>5</v>
      </c>
      <c r="G119" s="9">
        <v>8</v>
      </c>
      <c r="H119" s="9">
        <v>12</v>
      </c>
      <c r="I119" t="str">
        <f t="shared" si="9"/>
        <v>08</v>
      </c>
      <c r="J119" t="str">
        <f t="shared" si="10"/>
        <v>Gonzalez, Amelia</v>
      </c>
      <c r="K119" t="str">
        <f t="shared" si="11"/>
        <v>20080529</v>
      </c>
      <c r="L119" t="str">
        <f t="shared" si="12"/>
        <v>CU Carapeguá</v>
      </c>
      <c r="M119">
        <f t="shared" si="13"/>
        <v>0</v>
      </c>
      <c r="N119">
        <f t="shared" si="14"/>
        <v>12</v>
      </c>
      <c r="O119" t="str">
        <f t="shared" si="15"/>
        <v>2008</v>
      </c>
      <c r="P119" t="str">
        <f t="shared" si="16"/>
        <v>29</v>
      </c>
      <c r="Q119" t="str">
        <f t="shared" si="17"/>
        <v>05</v>
      </c>
    </row>
    <row r="120" spans="1:17" ht="18" customHeight="1" x14ac:dyDescent="0.35">
      <c r="A120" s="4">
        <v>116</v>
      </c>
      <c r="B120" s="5"/>
      <c r="C120" s="8" t="s">
        <v>134</v>
      </c>
      <c r="D120" s="9" t="s">
        <v>46</v>
      </c>
      <c r="E120" s="9">
        <v>6</v>
      </c>
      <c r="F120" s="9">
        <v>4</v>
      </c>
      <c r="G120" s="9">
        <v>7</v>
      </c>
      <c r="H120" s="9">
        <v>12</v>
      </c>
      <c r="I120" t="str">
        <f t="shared" si="9"/>
        <v>07</v>
      </c>
      <c r="J120" t="str">
        <f t="shared" si="10"/>
        <v>Barrios, Jesús</v>
      </c>
      <c r="K120" t="str">
        <f t="shared" si="11"/>
        <v>20070406</v>
      </c>
      <c r="L120" t="str">
        <f t="shared" si="12"/>
        <v>CU Carapeguá</v>
      </c>
      <c r="M120">
        <f t="shared" si="13"/>
        <v>0</v>
      </c>
      <c r="N120">
        <f t="shared" si="14"/>
        <v>12</v>
      </c>
      <c r="O120" t="str">
        <f t="shared" si="15"/>
        <v>2007</v>
      </c>
      <c r="P120" t="str">
        <f t="shared" si="16"/>
        <v>06</v>
      </c>
      <c r="Q120" t="str">
        <f t="shared" si="17"/>
        <v>04</v>
      </c>
    </row>
    <row r="121" spans="1:17" ht="18" customHeight="1" x14ac:dyDescent="0.35">
      <c r="A121" s="4">
        <v>117</v>
      </c>
      <c r="B121" s="4"/>
      <c r="C121" s="8" t="s">
        <v>135</v>
      </c>
      <c r="D121" s="9" t="s">
        <v>46</v>
      </c>
      <c r="E121" s="9">
        <v>21</v>
      </c>
      <c r="F121" s="9">
        <v>4</v>
      </c>
      <c r="G121" s="9">
        <v>7</v>
      </c>
      <c r="H121" s="5">
        <v>12</v>
      </c>
      <c r="I121" t="str">
        <f t="shared" si="9"/>
        <v>07</v>
      </c>
      <c r="J121" t="str">
        <f t="shared" si="10"/>
        <v>Ibarra, Mathias</v>
      </c>
      <c r="K121" t="str">
        <f t="shared" si="11"/>
        <v>20070421</v>
      </c>
      <c r="L121" t="str">
        <f t="shared" si="12"/>
        <v>CU Carapeguá</v>
      </c>
      <c r="M121">
        <f t="shared" si="13"/>
        <v>0</v>
      </c>
      <c r="N121">
        <f t="shared" si="14"/>
        <v>12</v>
      </c>
      <c r="O121" t="str">
        <f t="shared" si="15"/>
        <v>2007</v>
      </c>
      <c r="P121" t="str">
        <f t="shared" si="16"/>
        <v>21</v>
      </c>
      <c r="Q121" t="str">
        <f t="shared" si="17"/>
        <v>04</v>
      </c>
    </row>
    <row r="122" spans="1:17" ht="18" customHeight="1" x14ac:dyDescent="0.35">
      <c r="A122" s="4">
        <v>118</v>
      </c>
      <c r="B122" s="4"/>
      <c r="C122" s="13" t="s">
        <v>136</v>
      </c>
      <c r="D122" s="14" t="s">
        <v>137</v>
      </c>
      <c r="E122" s="14">
        <v>10</v>
      </c>
      <c r="F122" s="14">
        <v>12</v>
      </c>
      <c r="G122" s="14">
        <v>8</v>
      </c>
      <c r="H122" s="14">
        <v>12</v>
      </c>
      <c r="I122" t="str">
        <f t="shared" si="9"/>
        <v>08</v>
      </c>
      <c r="J122" t="str">
        <f t="shared" si="10"/>
        <v>Alegre, Tobías</v>
      </c>
      <c r="K122" t="str">
        <f t="shared" si="11"/>
        <v>20081210</v>
      </c>
      <c r="L122" t="str">
        <f t="shared" si="12"/>
        <v xml:space="preserve">CU - Villarrica </v>
      </c>
      <c r="M122">
        <f t="shared" si="13"/>
        <v>0</v>
      </c>
      <c r="N122">
        <f t="shared" si="14"/>
        <v>12</v>
      </c>
      <c r="O122" t="str">
        <f t="shared" si="15"/>
        <v>2008</v>
      </c>
      <c r="P122" t="str">
        <f t="shared" si="16"/>
        <v>10</v>
      </c>
      <c r="Q122" t="str">
        <f t="shared" si="17"/>
        <v>12</v>
      </c>
    </row>
    <row r="123" spans="1:17" ht="18" customHeight="1" x14ac:dyDescent="0.35">
      <c r="A123" s="4">
        <v>119</v>
      </c>
      <c r="B123" s="4"/>
      <c r="C123" s="13" t="s">
        <v>138</v>
      </c>
      <c r="D123" s="14" t="s">
        <v>139</v>
      </c>
      <c r="E123" s="14">
        <v>15</v>
      </c>
      <c r="F123" s="14">
        <v>9</v>
      </c>
      <c r="G123" s="14">
        <v>8</v>
      </c>
      <c r="H123" s="14">
        <v>12</v>
      </c>
      <c r="I123" t="str">
        <f t="shared" si="9"/>
        <v>08</v>
      </c>
      <c r="J123" t="str">
        <f t="shared" si="10"/>
        <v>Storm Alvarez, Ailen</v>
      </c>
      <c r="K123" t="str">
        <f t="shared" si="11"/>
        <v>20080915</v>
      </c>
      <c r="L123" t="str">
        <f t="shared" si="12"/>
        <v>Don Bosco</v>
      </c>
      <c r="M123">
        <f t="shared" si="13"/>
        <v>0</v>
      </c>
      <c r="N123">
        <f t="shared" si="14"/>
        <v>12</v>
      </c>
      <c r="O123" t="str">
        <f t="shared" si="15"/>
        <v>2008</v>
      </c>
      <c r="P123" t="str">
        <f t="shared" si="16"/>
        <v>15</v>
      </c>
      <c r="Q123" t="str">
        <f t="shared" si="17"/>
        <v>09</v>
      </c>
    </row>
    <row r="124" spans="1:17" ht="18" customHeight="1" x14ac:dyDescent="0.35">
      <c r="A124" s="4">
        <v>120</v>
      </c>
      <c r="B124" s="4"/>
      <c r="C124" s="8" t="s">
        <v>140</v>
      </c>
      <c r="D124" s="9" t="s">
        <v>11</v>
      </c>
      <c r="E124" s="9">
        <v>11</v>
      </c>
      <c r="F124" s="9">
        <v>11</v>
      </c>
      <c r="G124" s="9">
        <v>7</v>
      </c>
      <c r="H124" s="5">
        <v>12</v>
      </c>
      <c r="I124" t="str">
        <f t="shared" si="9"/>
        <v>07</v>
      </c>
      <c r="J124" t="str">
        <f t="shared" si="10"/>
        <v>Quiñonez Vega, Nicole Magali</v>
      </c>
      <c r="K124" t="str">
        <f t="shared" si="11"/>
        <v>20071111</v>
      </c>
      <c r="L124" t="str">
        <f t="shared" si="12"/>
        <v>CU</v>
      </c>
      <c r="M124">
        <f t="shared" si="13"/>
        <v>0</v>
      </c>
      <c r="N124">
        <f t="shared" si="14"/>
        <v>12</v>
      </c>
      <c r="O124" t="str">
        <f t="shared" si="15"/>
        <v>2007</v>
      </c>
      <c r="P124" t="str">
        <f t="shared" si="16"/>
        <v>11</v>
      </c>
      <c r="Q124" t="str">
        <f t="shared" si="17"/>
        <v>11</v>
      </c>
    </row>
    <row r="125" spans="1:17" ht="18" customHeight="1" x14ac:dyDescent="0.35">
      <c r="A125" s="4">
        <v>121</v>
      </c>
      <c r="B125" s="5"/>
      <c r="C125" s="6" t="s">
        <v>141</v>
      </c>
      <c r="D125" s="5" t="s">
        <v>11</v>
      </c>
      <c r="E125" s="5">
        <v>12</v>
      </c>
      <c r="F125" s="5">
        <v>6</v>
      </c>
      <c r="G125" s="5">
        <v>6</v>
      </c>
      <c r="H125" s="5">
        <v>14</v>
      </c>
      <c r="I125" t="str">
        <f t="shared" si="9"/>
        <v>06</v>
      </c>
      <c r="J125" t="str">
        <f t="shared" si="10"/>
        <v>Marecos Pérez, Liz Fiorella</v>
      </c>
      <c r="K125" t="str">
        <f t="shared" si="11"/>
        <v>20060612</v>
      </c>
      <c r="L125" t="str">
        <f t="shared" si="12"/>
        <v>CU</v>
      </c>
      <c r="M125">
        <f t="shared" si="13"/>
        <v>0</v>
      </c>
      <c r="N125">
        <f t="shared" si="14"/>
        <v>14</v>
      </c>
      <c r="O125" t="str">
        <f t="shared" si="15"/>
        <v>2006</v>
      </c>
      <c r="P125" t="str">
        <f t="shared" si="16"/>
        <v>12</v>
      </c>
      <c r="Q125" t="str">
        <f t="shared" si="17"/>
        <v>06</v>
      </c>
    </row>
    <row r="126" spans="1:17" ht="18" customHeight="1" x14ac:dyDescent="0.35">
      <c r="A126" s="4">
        <v>122</v>
      </c>
      <c r="B126" s="5">
        <v>3708705</v>
      </c>
      <c r="C126" s="6" t="s">
        <v>142</v>
      </c>
      <c r="D126" s="5" t="s">
        <v>11</v>
      </c>
      <c r="E126" s="5">
        <v>21</v>
      </c>
      <c r="F126" s="5">
        <v>2</v>
      </c>
      <c r="G126" s="5">
        <v>6</v>
      </c>
      <c r="H126" s="5">
        <v>14</v>
      </c>
      <c r="I126" t="str">
        <f t="shared" si="9"/>
        <v>06</v>
      </c>
      <c r="J126" t="str">
        <f t="shared" si="10"/>
        <v>Duarte Laconich, Jazmín Montserrat</v>
      </c>
      <c r="K126" t="str">
        <f t="shared" si="11"/>
        <v>20060221</v>
      </c>
      <c r="L126" t="str">
        <f t="shared" si="12"/>
        <v>CU</v>
      </c>
      <c r="M126">
        <f t="shared" si="13"/>
        <v>3708705</v>
      </c>
      <c r="N126">
        <f t="shared" si="14"/>
        <v>14</v>
      </c>
      <c r="O126" t="str">
        <f t="shared" si="15"/>
        <v>2006</v>
      </c>
      <c r="P126" t="str">
        <f t="shared" si="16"/>
        <v>21</v>
      </c>
      <c r="Q126" t="str">
        <f t="shared" si="17"/>
        <v>02</v>
      </c>
    </row>
    <row r="127" spans="1:17" ht="18" customHeight="1" x14ac:dyDescent="0.35">
      <c r="A127" s="4">
        <v>123</v>
      </c>
      <c r="B127" s="5"/>
      <c r="C127" s="6" t="s">
        <v>143</v>
      </c>
      <c r="D127" s="5" t="s">
        <v>11</v>
      </c>
      <c r="E127" s="5">
        <v>23</v>
      </c>
      <c r="F127" s="5">
        <v>3</v>
      </c>
      <c r="G127" s="5">
        <v>6</v>
      </c>
      <c r="H127" s="5">
        <v>14</v>
      </c>
      <c r="I127" t="str">
        <f t="shared" si="9"/>
        <v>06</v>
      </c>
      <c r="J127" t="str">
        <f t="shared" si="10"/>
        <v>Marecos Silva, Alejandro Daniel</v>
      </c>
      <c r="K127" t="str">
        <f t="shared" si="11"/>
        <v>20060323</v>
      </c>
      <c r="L127" t="str">
        <f t="shared" si="12"/>
        <v>CU</v>
      </c>
      <c r="M127">
        <f t="shared" si="13"/>
        <v>0</v>
      </c>
      <c r="N127">
        <f t="shared" si="14"/>
        <v>14</v>
      </c>
      <c r="O127" t="str">
        <f t="shared" si="15"/>
        <v>2006</v>
      </c>
      <c r="P127" t="str">
        <f t="shared" si="16"/>
        <v>23</v>
      </c>
      <c r="Q127" t="str">
        <f t="shared" si="17"/>
        <v>03</v>
      </c>
    </row>
    <row r="128" spans="1:17" ht="18" customHeight="1" x14ac:dyDescent="0.35">
      <c r="A128" s="4">
        <v>124</v>
      </c>
      <c r="B128" s="5"/>
      <c r="C128" s="6" t="s">
        <v>144</v>
      </c>
      <c r="D128" s="5" t="s">
        <v>11</v>
      </c>
      <c r="E128" s="5">
        <v>17</v>
      </c>
      <c r="F128" s="5">
        <v>11</v>
      </c>
      <c r="G128" s="5">
        <v>6</v>
      </c>
      <c r="H128" s="5">
        <v>14</v>
      </c>
      <c r="I128" t="str">
        <f t="shared" si="9"/>
        <v>06</v>
      </c>
      <c r="J128" t="str">
        <f t="shared" si="10"/>
        <v>Neuendorff Duarte, Horatio</v>
      </c>
      <c r="K128" t="str">
        <f t="shared" si="11"/>
        <v>20061117</v>
      </c>
      <c r="L128" t="str">
        <f t="shared" si="12"/>
        <v>CU</v>
      </c>
      <c r="M128">
        <f t="shared" si="13"/>
        <v>0</v>
      </c>
      <c r="N128">
        <f t="shared" si="14"/>
        <v>14</v>
      </c>
      <c r="O128" t="str">
        <f t="shared" si="15"/>
        <v>2006</v>
      </c>
      <c r="P128" t="str">
        <f t="shared" si="16"/>
        <v>17</v>
      </c>
      <c r="Q128" t="str">
        <f t="shared" si="17"/>
        <v>11</v>
      </c>
    </row>
    <row r="129" spans="1:17" ht="18" customHeight="1" x14ac:dyDescent="0.35">
      <c r="A129" s="4">
        <v>125</v>
      </c>
      <c r="B129" s="5"/>
      <c r="C129" s="6" t="s">
        <v>145</v>
      </c>
      <c r="D129" s="5" t="s">
        <v>11</v>
      </c>
      <c r="E129" s="5">
        <v>17</v>
      </c>
      <c r="F129" s="5">
        <v>11</v>
      </c>
      <c r="G129" s="5">
        <v>5</v>
      </c>
      <c r="H129" s="5">
        <v>14</v>
      </c>
      <c r="I129" t="str">
        <f t="shared" si="9"/>
        <v>05</v>
      </c>
      <c r="J129" t="str">
        <f t="shared" si="10"/>
        <v>Ramírez Orrego, Edgar Manuel</v>
      </c>
      <c r="K129" t="str">
        <f t="shared" si="11"/>
        <v>20051117</v>
      </c>
      <c r="L129" t="str">
        <f t="shared" si="12"/>
        <v>CU</v>
      </c>
      <c r="M129">
        <f t="shared" si="13"/>
        <v>0</v>
      </c>
      <c r="N129">
        <f t="shared" si="14"/>
        <v>14</v>
      </c>
      <c r="O129" t="str">
        <f t="shared" si="15"/>
        <v>2005</v>
      </c>
      <c r="P129" t="str">
        <f t="shared" si="16"/>
        <v>17</v>
      </c>
      <c r="Q129" t="str">
        <f t="shared" si="17"/>
        <v>11</v>
      </c>
    </row>
    <row r="130" spans="1:17" ht="18" customHeight="1" x14ac:dyDescent="0.35">
      <c r="A130" s="4">
        <v>126</v>
      </c>
      <c r="B130" s="5">
        <v>3704394</v>
      </c>
      <c r="C130" s="6" t="s">
        <v>146</v>
      </c>
      <c r="D130" s="5" t="s">
        <v>11</v>
      </c>
      <c r="E130" s="5">
        <v>1</v>
      </c>
      <c r="F130" s="5">
        <v>10</v>
      </c>
      <c r="G130" s="5">
        <v>5</v>
      </c>
      <c r="H130" s="5">
        <v>14</v>
      </c>
      <c r="I130" t="str">
        <f t="shared" si="9"/>
        <v>05</v>
      </c>
      <c r="J130" t="str">
        <f t="shared" si="10"/>
        <v>Oviedo Acosta, Paula Monserrat</v>
      </c>
      <c r="K130" t="str">
        <f t="shared" si="11"/>
        <v>20051001</v>
      </c>
      <c r="L130" t="str">
        <f t="shared" si="12"/>
        <v>CU</v>
      </c>
      <c r="M130">
        <f t="shared" si="13"/>
        <v>3704394</v>
      </c>
      <c r="N130">
        <f t="shared" si="14"/>
        <v>14</v>
      </c>
      <c r="O130" t="str">
        <f t="shared" si="15"/>
        <v>2005</v>
      </c>
      <c r="P130" t="str">
        <f t="shared" si="16"/>
        <v>01</v>
      </c>
      <c r="Q130" t="str">
        <f t="shared" si="17"/>
        <v>10</v>
      </c>
    </row>
    <row r="131" spans="1:17" ht="18" customHeight="1" x14ac:dyDescent="0.35">
      <c r="A131" s="4">
        <v>127</v>
      </c>
      <c r="B131" s="5">
        <v>3705013</v>
      </c>
      <c r="C131" s="6" t="s">
        <v>147</v>
      </c>
      <c r="D131" s="5" t="s">
        <v>11</v>
      </c>
      <c r="E131" s="5">
        <v>24</v>
      </c>
      <c r="F131" s="5">
        <v>5</v>
      </c>
      <c r="G131" s="5">
        <v>6</v>
      </c>
      <c r="H131" s="5">
        <v>14</v>
      </c>
      <c r="I131" t="str">
        <f t="shared" si="9"/>
        <v>06</v>
      </c>
      <c r="J131" t="str">
        <f t="shared" si="10"/>
        <v>Alló Collante, Violeta María</v>
      </c>
      <c r="K131" t="str">
        <f t="shared" si="11"/>
        <v>20060524</v>
      </c>
      <c r="L131" t="str">
        <f t="shared" si="12"/>
        <v>CU</v>
      </c>
      <c r="M131">
        <f t="shared" si="13"/>
        <v>3705013</v>
      </c>
      <c r="N131">
        <f t="shared" si="14"/>
        <v>14</v>
      </c>
      <c r="O131" t="str">
        <f t="shared" si="15"/>
        <v>2006</v>
      </c>
      <c r="P131" t="str">
        <f t="shared" si="16"/>
        <v>24</v>
      </c>
      <c r="Q131" t="str">
        <f t="shared" si="17"/>
        <v>05</v>
      </c>
    </row>
    <row r="132" spans="1:17" ht="18" customHeight="1" x14ac:dyDescent="0.35">
      <c r="A132" s="4">
        <v>128</v>
      </c>
      <c r="B132" s="5"/>
      <c r="C132" s="6" t="s">
        <v>148</v>
      </c>
      <c r="D132" s="5" t="s">
        <v>9</v>
      </c>
      <c r="E132" s="5">
        <v>27</v>
      </c>
      <c r="F132" s="5">
        <v>11</v>
      </c>
      <c r="G132" s="5">
        <v>6</v>
      </c>
      <c r="H132" s="5">
        <v>14</v>
      </c>
      <c r="I132" t="str">
        <f t="shared" si="9"/>
        <v>06</v>
      </c>
      <c r="J132" t="str">
        <f t="shared" si="10"/>
        <v>Vera Benítez, Tobías Ezequiel</v>
      </c>
      <c r="K132" t="str">
        <f t="shared" si="11"/>
        <v>20061127</v>
      </c>
      <c r="L132" t="str">
        <f t="shared" si="12"/>
        <v>Élite</v>
      </c>
      <c r="M132">
        <f t="shared" si="13"/>
        <v>0</v>
      </c>
      <c r="N132">
        <f t="shared" si="14"/>
        <v>14</v>
      </c>
      <c r="O132" t="str">
        <f t="shared" si="15"/>
        <v>2006</v>
      </c>
      <c r="P132" t="str">
        <f t="shared" si="16"/>
        <v>27</v>
      </c>
      <c r="Q132" t="str">
        <f t="shared" si="17"/>
        <v>11</v>
      </c>
    </row>
    <row r="133" spans="1:17" ht="18" customHeight="1" x14ac:dyDescent="0.35">
      <c r="A133" s="4">
        <v>129</v>
      </c>
      <c r="B133" s="5"/>
      <c r="C133" s="6" t="s">
        <v>149</v>
      </c>
      <c r="D133" s="5" t="s">
        <v>9</v>
      </c>
      <c r="E133" s="5">
        <v>13</v>
      </c>
      <c r="F133" s="5">
        <v>7</v>
      </c>
      <c r="G133" s="5">
        <v>6</v>
      </c>
      <c r="H133" s="5">
        <v>14</v>
      </c>
      <c r="I133" t="str">
        <f t="shared" si="9"/>
        <v>06</v>
      </c>
      <c r="J133" t="str">
        <f t="shared" si="10"/>
        <v>Sánchez Bobadilla, Valeria Belén</v>
      </c>
      <c r="K133" t="str">
        <f t="shared" si="11"/>
        <v>20060713</v>
      </c>
      <c r="L133" t="str">
        <f t="shared" si="12"/>
        <v>Élite</v>
      </c>
      <c r="M133">
        <f t="shared" si="13"/>
        <v>0</v>
      </c>
      <c r="N133">
        <f t="shared" si="14"/>
        <v>14</v>
      </c>
      <c r="O133" t="str">
        <f t="shared" si="15"/>
        <v>2006</v>
      </c>
      <c r="P133" t="str">
        <f t="shared" si="16"/>
        <v>13</v>
      </c>
      <c r="Q133" t="str">
        <f t="shared" si="17"/>
        <v>07</v>
      </c>
    </row>
    <row r="134" spans="1:17" ht="18" customHeight="1" x14ac:dyDescent="0.35">
      <c r="A134" s="4">
        <v>130</v>
      </c>
      <c r="B134" s="5"/>
      <c r="C134" s="6" t="s">
        <v>150</v>
      </c>
      <c r="D134" s="5" t="s">
        <v>9</v>
      </c>
      <c r="E134" s="5">
        <v>13</v>
      </c>
      <c r="F134" s="5">
        <v>7</v>
      </c>
      <c r="G134" s="5">
        <v>6</v>
      </c>
      <c r="H134" s="5">
        <v>14</v>
      </c>
      <c r="I134" t="str">
        <f t="shared" ref="I134:I185" si="18">TEXT(G134,"00")</f>
        <v>06</v>
      </c>
      <c r="J134" t="str">
        <f t="shared" ref="J134:J185" si="19">C134</f>
        <v>Sánchez Bobadilla, Paula Betania</v>
      </c>
      <c r="K134" t="str">
        <f t="shared" ref="K134:K185" si="20">CONCATENATE(O134,Q134,P134)</f>
        <v>20060713</v>
      </c>
      <c r="L134" t="str">
        <f t="shared" ref="L134:L185" si="21">D134</f>
        <v>Élite</v>
      </c>
      <c r="M134">
        <f t="shared" ref="M134:M185" si="22">B134</f>
        <v>0</v>
      </c>
      <c r="N134">
        <f t="shared" ref="N134:N185" si="23">H134</f>
        <v>14</v>
      </c>
      <c r="O134" t="str">
        <f t="shared" ref="O134:O185" si="24">CONCATENATE(20,I134)</f>
        <v>2006</v>
      </c>
      <c r="P134" t="str">
        <f t="shared" ref="P134:P185" si="25">TEXT(E134,"00")</f>
        <v>13</v>
      </c>
      <c r="Q134" t="str">
        <f t="shared" ref="Q134:Q185" si="26">TEXT(F134,"00")</f>
        <v>07</v>
      </c>
    </row>
    <row r="135" spans="1:17" ht="18" customHeight="1" x14ac:dyDescent="0.35">
      <c r="A135" s="4">
        <v>131</v>
      </c>
      <c r="B135" s="5">
        <v>3706940</v>
      </c>
      <c r="C135" s="6" t="s">
        <v>151</v>
      </c>
      <c r="D135" s="5" t="s">
        <v>11</v>
      </c>
      <c r="E135" s="5">
        <v>18</v>
      </c>
      <c r="F135" s="5">
        <v>3</v>
      </c>
      <c r="G135" s="5">
        <v>5</v>
      </c>
      <c r="H135" s="5">
        <v>14</v>
      </c>
      <c r="I135" t="str">
        <f t="shared" si="18"/>
        <v>05</v>
      </c>
      <c r="J135" t="str">
        <f t="shared" si="19"/>
        <v>Núñez Benítez, Pablo Manuel</v>
      </c>
      <c r="K135" t="str">
        <f t="shared" si="20"/>
        <v>20050318</v>
      </c>
      <c r="L135" t="str">
        <f t="shared" si="21"/>
        <v>CU</v>
      </c>
      <c r="M135">
        <f t="shared" si="22"/>
        <v>3706940</v>
      </c>
      <c r="N135">
        <f t="shared" si="23"/>
        <v>14</v>
      </c>
      <c r="O135" t="str">
        <f t="shared" si="24"/>
        <v>2005</v>
      </c>
      <c r="P135" t="str">
        <f t="shared" si="25"/>
        <v>18</v>
      </c>
      <c r="Q135" t="str">
        <f t="shared" si="26"/>
        <v>03</v>
      </c>
    </row>
    <row r="136" spans="1:17" ht="18" customHeight="1" x14ac:dyDescent="0.35">
      <c r="A136" s="4">
        <v>132</v>
      </c>
      <c r="B136" s="5">
        <v>3709213</v>
      </c>
      <c r="C136" s="6" t="s">
        <v>152</v>
      </c>
      <c r="D136" s="5" t="s">
        <v>11</v>
      </c>
      <c r="E136" s="5">
        <v>23</v>
      </c>
      <c r="F136" s="5">
        <v>5</v>
      </c>
      <c r="G136" s="5">
        <v>5</v>
      </c>
      <c r="H136" s="5">
        <v>14</v>
      </c>
      <c r="I136" t="str">
        <f t="shared" si="18"/>
        <v>05</v>
      </c>
      <c r="J136" t="str">
        <f t="shared" si="19"/>
        <v>Franco Franchi, Sol Larissa</v>
      </c>
      <c r="K136" t="str">
        <f t="shared" si="20"/>
        <v>20050523</v>
      </c>
      <c r="L136" t="str">
        <f t="shared" si="21"/>
        <v>CU</v>
      </c>
      <c r="M136">
        <f t="shared" si="22"/>
        <v>3709213</v>
      </c>
      <c r="N136">
        <f t="shared" si="23"/>
        <v>14</v>
      </c>
      <c r="O136" t="str">
        <f t="shared" si="24"/>
        <v>2005</v>
      </c>
      <c r="P136" t="str">
        <f t="shared" si="25"/>
        <v>23</v>
      </c>
      <c r="Q136" t="str">
        <f t="shared" si="26"/>
        <v>05</v>
      </c>
    </row>
    <row r="137" spans="1:17" ht="18" customHeight="1" x14ac:dyDescent="0.35">
      <c r="A137" s="4">
        <v>133</v>
      </c>
      <c r="B137" s="5"/>
      <c r="C137" s="6" t="s">
        <v>153</v>
      </c>
      <c r="D137" s="5" t="s">
        <v>75</v>
      </c>
      <c r="E137" s="5">
        <v>26</v>
      </c>
      <c r="F137" s="5">
        <v>9</v>
      </c>
      <c r="G137" s="5">
        <v>5</v>
      </c>
      <c r="H137" s="5">
        <v>14</v>
      </c>
      <c r="I137" t="str">
        <f t="shared" si="18"/>
        <v>05</v>
      </c>
      <c r="J137" t="str">
        <f t="shared" si="19"/>
        <v>Menacho Admen, Victor Gabriel</v>
      </c>
      <c r="K137" t="str">
        <f t="shared" si="20"/>
        <v>20050926</v>
      </c>
      <c r="L137" t="str">
        <f t="shared" si="21"/>
        <v>San Cristóbal</v>
      </c>
      <c r="M137">
        <f t="shared" si="22"/>
        <v>0</v>
      </c>
      <c r="N137">
        <f t="shared" si="23"/>
        <v>14</v>
      </c>
      <c r="O137" t="str">
        <f t="shared" si="24"/>
        <v>2005</v>
      </c>
      <c r="P137" t="str">
        <f t="shared" si="25"/>
        <v>26</v>
      </c>
      <c r="Q137" t="str">
        <f t="shared" si="26"/>
        <v>09</v>
      </c>
    </row>
    <row r="138" spans="1:17" ht="18" customHeight="1" x14ac:dyDescent="0.35">
      <c r="A138" s="4">
        <v>134</v>
      </c>
      <c r="B138" s="5"/>
      <c r="C138" s="6" t="s">
        <v>154</v>
      </c>
      <c r="D138" s="5" t="s">
        <v>75</v>
      </c>
      <c r="E138" s="5">
        <v>6</v>
      </c>
      <c r="F138" s="5">
        <v>3</v>
      </c>
      <c r="G138" s="5">
        <v>6</v>
      </c>
      <c r="H138" s="5">
        <v>14</v>
      </c>
      <c r="I138" t="str">
        <f t="shared" si="18"/>
        <v>06</v>
      </c>
      <c r="J138" t="str">
        <f t="shared" si="19"/>
        <v>Ozuna Ruiz Diaz, José Andrés</v>
      </c>
      <c r="K138" t="str">
        <f t="shared" si="20"/>
        <v>20060306</v>
      </c>
      <c r="L138" t="str">
        <f t="shared" si="21"/>
        <v>San Cristóbal</v>
      </c>
      <c r="M138">
        <f t="shared" si="22"/>
        <v>0</v>
      </c>
      <c r="N138">
        <f t="shared" si="23"/>
        <v>14</v>
      </c>
      <c r="O138" t="str">
        <f t="shared" si="24"/>
        <v>2006</v>
      </c>
      <c r="P138" t="str">
        <f t="shared" si="25"/>
        <v>06</v>
      </c>
      <c r="Q138" t="str">
        <f t="shared" si="26"/>
        <v>03</v>
      </c>
    </row>
    <row r="139" spans="1:17" ht="18" customHeight="1" x14ac:dyDescent="0.35">
      <c r="A139" s="4">
        <v>135</v>
      </c>
      <c r="B139" s="5"/>
      <c r="C139" s="6" t="s">
        <v>155</v>
      </c>
      <c r="D139" s="5" t="s">
        <v>9</v>
      </c>
      <c r="E139" s="5">
        <v>11</v>
      </c>
      <c r="F139" s="5">
        <v>9</v>
      </c>
      <c r="G139" s="5">
        <v>5</v>
      </c>
      <c r="H139" s="5">
        <v>14</v>
      </c>
      <c r="I139" t="str">
        <f t="shared" si="18"/>
        <v>05</v>
      </c>
      <c r="J139" t="str">
        <f t="shared" si="19"/>
        <v>Paredes Osorio, Axell Eduardo</v>
      </c>
      <c r="K139" t="str">
        <f t="shared" si="20"/>
        <v>20050911</v>
      </c>
      <c r="L139" t="str">
        <f t="shared" si="21"/>
        <v>Élite</v>
      </c>
      <c r="M139">
        <f t="shared" si="22"/>
        <v>0</v>
      </c>
      <c r="N139">
        <f t="shared" si="23"/>
        <v>14</v>
      </c>
      <c r="O139" t="str">
        <f t="shared" si="24"/>
        <v>2005</v>
      </c>
      <c r="P139" t="str">
        <f t="shared" si="25"/>
        <v>11</v>
      </c>
      <c r="Q139" t="str">
        <f t="shared" si="26"/>
        <v>09</v>
      </c>
    </row>
    <row r="140" spans="1:17" ht="18" customHeight="1" x14ac:dyDescent="0.35">
      <c r="A140" s="4">
        <v>136</v>
      </c>
      <c r="B140" s="5"/>
      <c r="C140" s="6" t="s">
        <v>156</v>
      </c>
      <c r="D140" s="5" t="s">
        <v>11</v>
      </c>
      <c r="E140" s="5">
        <v>16</v>
      </c>
      <c r="F140" s="5">
        <v>2</v>
      </c>
      <c r="G140" s="5">
        <v>6</v>
      </c>
      <c r="H140" s="5">
        <v>14</v>
      </c>
      <c r="I140" t="str">
        <f t="shared" si="18"/>
        <v>06</v>
      </c>
      <c r="J140" t="str">
        <f t="shared" si="19"/>
        <v>Cubilla Cuevas, Rodrigo Daniel</v>
      </c>
      <c r="K140" t="str">
        <f t="shared" si="20"/>
        <v>20060216</v>
      </c>
      <c r="L140" t="str">
        <f t="shared" si="21"/>
        <v>CU</v>
      </c>
      <c r="M140">
        <f t="shared" si="22"/>
        <v>0</v>
      </c>
      <c r="N140">
        <f t="shared" si="23"/>
        <v>14</v>
      </c>
      <c r="O140" t="str">
        <f t="shared" si="24"/>
        <v>2006</v>
      </c>
      <c r="P140" t="str">
        <f t="shared" si="25"/>
        <v>16</v>
      </c>
      <c r="Q140" t="str">
        <f t="shared" si="26"/>
        <v>02</v>
      </c>
    </row>
    <row r="141" spans="1:17" ht="18" customHeight="1" x14ac:dyDescent="0.35">
      <c r="A141" s="4">
        <v>137</v>
      </c>
      <c r="B141" s="5"/>
      <c r="C141" s="6" t="s">
        <v>157</v>
      </c>
      <c r="D141" s="5" t="s">
        <v>11</v>
      </c>
      <c r="E141" s="5">
        <v>19</v>
      </c>
      <c r="F141" s="5">
        <v>3</v>
      </c>
      <c r="G141" s="5">
        <v>5</v>
      </c>
      <c r="H141" s="5">
        <v>14</v>
      </c>
      <c r="I141" t="str">
        <f t="shared" si="18"/>
        <v>05</v>
      </c>
      <c r="J141" t="str">
        <f t="shared" si="19"/>
        <v>Martínez Moreno, Humberto de Jesús</v>
      </c>
      <c r="K141" t="str">
        <f t="shared" si="20"/>
        <v>20050319</v>
      </c>
      <c r="L141" t="str">
        <f t="shared" si="21"/>
        <v>CU</v>
      </c>
      <c r="M141">
        <f t="shared" si="22"/>
        <v>0</v>
      </c>
      <c r="N141">
        <f t="shared" si="23"/>
        <v>14</v>
      </c>
      <c r="O141" t="str">
        <f t="shared" si="24"/>
        <v>2005</v>
      </c>
      <c r="P141" t="str">
        <f t="shared" si="25"/>
        <v>19</v>
      </c>
      <c r="Q141" t="str">
        <f t="shared" si="26"/>
        <v>03</v>
      </c>
    </row>
    <row r="142" spans="1:17" ht="18" customHeight="1" x14ac:dyDescent="0.35">
      <c r="A142" s="4">
        <v>138</v>
      </c>
      <c r="B142" s="5"/>
      <c r="C142" s="6" t="s">
        <v>158</v>
      </c>
      <c r="D142" s="5" t="s">
        <v>9</v>
      </c>
      <c r="E142" s="5">
        <v>14</v>
      </c>
      <c r="F142" s="5">
        <v>5</v>
      </c>
      <c r="G142" s="5">
        <v>6</v>
      </c>
      <c r="H142" s="5">
        <v>14</v>
      </c>
      <c r="I142" t="str">
        <f t="shared" si="18"/>
        <v>06</v>
      </c>
      <c r="J142" t="str">
        <f t="shared" si="19"/>
        <v>Solís Bazán, Hernán Tobías</v>
      </c>
      <c r="K142" t="str">
        <f t="shared" si="20"/>
        <v>20060514</v>
      </c>
      <c r="L142" t="str">
        <f t="shared" si="21"/>
        <v>Élite</v>
      </c>
      <c r="M142">
        <f t="shared" si="22"/>
        <v>0</v>
      </c>
      <c r="N142">
        <f t="shared" si="23"/>
        <v>14</v>
      </c>
      <c r="O142" t="str">
        <f t="shared" si="24"/>
        <v>2006</v>
      </c>
      <c r="P142" t="str">
        <f t="shared" si="25"/>
        <v>14</v>
      </c>
      <c r="Q142" t="str">
        <f t="shared" si="26"/>
        <v>05</v>
      </c>
    </row>
    <row r="143" spans="1:17" ht="18" customHeight="1" x14ac:dyDescent="0.35">
      <c r="A143" s="4">
        <v>139</v>
      </c>
      <c r="B143" s="5">
        <v>3708942</v>
      </c>
      <c r="C143" s="6" t="s">
        <v>159</v>
      </c>
      <c r="D143" s="5"/>
      <c r="E143" s="5">
        <v>6</v>
      </c>
      <c r="F143" s="5">
        <v>10</v>
      </c>
      <c r="G143" s="5">
        <v>6</v>
      </c>
      <c r="H143" s="5">
        <v>14</v>
      </c>
      <c r="I143" t="str">
        <f t="shared" si="18"/>
        <v>06</v>
      </c>
      <c r="J143" t="str">
        <f t="shared" si="19"/>
        <v>Montiel Acosta, Mateo</v>
      </c>
      <c r="K143" t="str">
        <f t="shared" si="20"/>
        <v>20061006</v>
      </c>
      <c r="M143">
        <f t="shared" si="22"/>
        <v>3708942</v>
      </c>
      <c r="N143">
        <f t="shared" si="23"/>
        <v>14</v>
      </c>
      <c r="O143" t="str">
        <f t="shared" si="24"/>
        <v>2006</v>
      </c>
      <c r="P143" t="str">
        <f t="shared" si="25"/>
        <v>06</v>
      </c>
      <c r="Q143" t="str">
        <f t="shared" si="26"/>
        <v>10</v>
      </c>
    </row>
    <row r="144" spans="1:17" ht="18" customHeight="1" x14ac:dyDescent="0.35">
      <c r="A144" s="4">
        <v>140</v>
      </c>
      <c r="B144" s="5"/>
      <c r="C144" s="6" t="s">
        <v>160</v>
      </c>
      <c r="D144" s="5" t="s">
        <v>37</v>
      </c>
      <c r="E144" s="5">
        <v>30</v>
      </c>
      <c r="F144" s="5">
        <v>10</v>
      </c>
      <c r="G144" s="5">
        <v>6</v>
      </c>
      <c r="H144" s="5">
        <v>14</v>
      </c>
      <c r="I144" t="str">
        <f t="shared" si="18"/>
        <v>06</v>
      </c>
      <c r="J144" t="str">
        <f t="shared" si="19"/>
        <v>Acosta González, Agustín Ezequiel</v>
      </c>
      <c r="K144" t="str">
        <f t="shared" si="20"/>
        <v>20061030</v>
      </c>
      <c r="L144" t="str">
        <f t="shared" si="21"/>
        <v>CU Encarnación</v>
      </c>
      <c r="M144">
        <f t="shared" si="22"/>
        <v>0</v>
      </c>
      <c r="N144">
        <f t="shared" si="23"/>
        <v>14</v>
      </c>
      <c r="O144" t="str">
        <f t="shared" si="24"/>
        <v>2006</v>
      </c>
      <c r="P144" t="str">
        <f t="shared" si="25"/>
        <v>30</v>
      </c>
      <c r="Q144" t="str">
        <f t="shared" si="26"/>
        <v>10</v>
      </c>
    </row>
    <row r="145" spans="1:17" ht="18" customHeight="1" x14ac:dyDescent="0.35">
      <c r="A145" s="4">
        <v>141</v>
      </c>
      <c r="B145" s="5"/>
      <c r="C145" s="6" t="s">
        <v>161</v>
      </c>
      <c r="D145" s="5" t="s">
        <v>37</v>
      </c>
      <c r="E145" s="5">
        <v>17</v>
      </c>
      <c r="F145" s="5">
        <v>5</v>
      </c>
      <c r="G145" s="5">
        <v>5</v>
      </c>
      <c r="H145" s="5">
        <v>14</v>
      </c>
      <c r="I145" t="str">
        <f t="shared" si="18"/>
        <v>05</v>
      </c>
      <c r="J145" t="str">
        <f t="shared" si="19"/>
        <v>Acosta González, Alejandro</v>
      </c>
      <c r="K145" t="str">
        <f t="shared" si="20"/>
        <v>20050517</v>
      </c>
      <c r="L145" t="str">
        <f t="shared" si="21"/>
        <v>CU Encarnación</v>
      </c>
      <c r="M145">
        <f t="shared" si="22"/>
        <v>0</v>
      </c>
      <c r="N145">
        <f t="shared" si="23"/>
        <v>14</v>
      </c>
      <c r="O145" t="str">
        <f t="shared" si="24"/>
        <v>2005</v>
      </c>
      <c r="P145" t="str">
        <f t="shared" si="25"/>
        <v>17</v>
      </c>
      <c r="Q145" t="str">
        <f t="shared" si="26"/>
        <v>05</v>
      </c>
    </row>
    <row r="146" spans="1:17" ht="18" customHeight="1" x14ac:dyDescent="0.35">
      <c r="A146" s="4">
        <v>142</v>
      </c>
      <c r="B146" s="5"/>
      <c r="C146" s="6" t="s">
        <v>162</v>
      </c>
      <c r="D146" s="5" t="s">
        <v>37</v>
      </c>
      <c r="E146" s="5">
        <v>27</v>
      </c>
      <c r="F146" s="5">
        <v>4</v>
      </c>
      <c r="G146" s="5">
        <v>6</v>
      </c>
      <c r="H146" s="5">
        <v>14</v>
      </c>
      <c r="I146" t="str">
        <f t="shared" si="18"/>
        <v>06</v>
      </c>
      <c r="J146" t="str">
        <f t="shared" si="19"/>
        <v>Guzman Schmidke, Rodrigo Adrian</v>
      </c>
      <c r="K146" t="str">
        <f t="shared" si="20"/>
        <v>20060427</v>
      </c>
      <c r="L146" t="str">
        <f t="shared" si="21"/>
        <v>CU Encarnación</v>
      </c>
      <c r="M146">
        <f t="shared" si="22"/>
        <v>0</v>
      </c>
      <c r="N146">
        <f t="shared" si="23"/>
        <v>14</v>
      </c>
      <c r="O146" t="str">
        <f t="shared" si="24"/>
        <v>2006</v>
      </c>
      <c r="P146" t="str">
        <f t="shared" si="25"/>
        <v>27</v>
      </c>
      <c r="Q146" t="str">
        <f t="shared" si="26"/>
        <v>04</v>
      </c>
    </row>
    <row r="147" spans="1:17" ht="18" customHeight="1" x14ac:dyDescent="0.35">
      <c r="A147" s="4">
        <v>143</v>
      </c>
      <c r="B147" s="5"/>
      <c r="C147" s="6" t="s">
        <v>163</v>
      </c>
      <c r="D147" s="5" t="s">
        <v>37</v>
      </c>
      <c r="E147" s="5">
        <v>13</v>
      </c>
      <c r="F147" s="5">
        <v>11</v>
      </c>
      <c r="G147" s="5">
        <v>5</v>
      </c>
      <c r="H147" s="5">
        <v>14</v>
      </c>
      <c r="I147" t="str">
        <f t="shared" si="18"/>
        <v>05</v>
      </c>
      <c r="J147" t="str">
        <f t="shared" si="19"/>
        <v>Chaparro, Melani</v>
      </c>
      <c r="K147" t="str">
        <f t="shared" si="20"/>
        <v>20051113</v>
      </c>
      <c r="L147" t="str">
        <f t="shared" si="21"/>
        <v>CU Encarnación</v>
      </c>
      <c r="M147">
        <f t="shared" si="22"/>
        <v>0</v>
      </c>
      <c r="N147">
        <f t="shared" si="23"/>
        <v>14</v>
      </c>
      <c r="O147" t="str">
        <f t="shared" si="24"/>
        <v>2005</v>
      </c>
      <c r="P147" t="str">
        <f t="shared" si="25"/>
        <v>13</v>
      </c>
      <c r="Q147" t="str">
        <f t="shared" si="26"/>
        <v>11</v>
      </c>
    </row>
    <row r="148" spans="1:17" ht="18" customHeight="1" x14ac:dyDescent="0.35">
      <c r="A148" s="4">
        <v>144</v>
      </c>
      <c r="B148" s="5"/>
      <c r="C148" s="6" t="s">
        <v>164</v>
      </c>
      <c r="D148" s="5" t="s">
        <v>93</v>
      </c>
      <c r="E148" s="5">
        <v>12</v>
      </c>
      <c r="F148" s="5">
        <v>5</v>
      </c>
      <c r="G148" s="5">
        <v>5</v>
      </c>
      <c r="H148" s="5">
        <v>14</v>
      </c>
      <c r="I148" t="str">
        <f t="shared" si="18"/>
        <v>05</v>
      </c>
      <c r="J148" t="str">
        <f t="shared" si="19"/>
        <v>Vera Kegler, Oliver</v>
      </c>
      <c r="K148" t="str">
        <f t="shared" si="20"/>
        <v>20050512</v>
      </c>
      <c r="L148" t="str">
        <f t="shared" si="21"/>
        <v>CU Colonias Unid.</v>
      </c>
      <c r="M148">
        <f t="shared" si="22"/>
        <v>0</v>
      </c>
      <c r="N148">
        <f t="shared" si="23"/>
        <v>14</v>
      </c>
      <c r="O148" t="str">
        <f t="shared" si="24"/>
        <v>2005</v>
      </c>
      <c r="P148" t="str">
        <f t="shared" si="25"/>
        <v>12</v>
      </c>
      <c r="Q148" t="str">
        <f t="shared" si="26"/>
        <v>05</v>
      </c>
    </row>
    <row r="149" spans="1:17" ht="18" customHeight="1" x14ac:dyDescent="0.35">
      <c r="A149" s="4">
        <v>145</v>
      </c>
      <c r="B149" s="5">
        <v>3706575</v>
      </c>
      <c r="C149" s="6" t="s">
        <v>165</v>
      </c>
      <c r="D149" s="5" t="s">
        <v>23</v>
      </c>
      <c r="E149" s="5">
        <v>25</v>
      </c>
      <c r="F149" s="5">
        <v>6</v>
      </c>
      <c r="G149" s="5">
        <v>6</v>
      </c>
      <c r="H149" s="5">
        <v>14</v>
      </c>
      <c r="I149" t="str">
        <f t="shared" si="18"/>
        <v>06</v>
      </c>
      <c r="J149" t="str">
        <f t="shared" si="19"/>
        <v>Melián, Juan Sebastián</v>
      </c>
      <c r="K149" t="str">
        <f t="shared" si="20"/>
        <v>20060625</v>
      </c>
      <c r="L149" t="str">
        <f t="shared" si="21"/>
        <v>Bobby Fischer</v>
      </c>
      <c r="M149">
        <f t="shared" si="22"/>
        <v>3706575</v>
      </c>
      <c r="N149">
        <f t="shared" si="23"/>
        <v>14</v>
      </c>
      <c r="O149" t="str">
        <f t="shared" si="24"/>
        <v>2006</v>
      </c>
      <c r="P149" t="str">
        <f t="shared" si="25"/>
        <v>25</v>
      </c>
      <c r="Q149" t="str">
        <f t="shared" si="26"/>
        <v>06</v>
      </c>
    </row>
    <row r="150" spans="1:17" ht="18" customHeight="1" x14ac:dyDescent="0.35">
      <c r="A150" s="4">
        <v>146</v>
      </c>
      <c r="B150" s="5"/>
      <c r="C150" s="8" t="s">
        <v>166</v>
      </c>
      <c r="D150" s="9" t="s">
        <v>46</v>
      </c>
      <c r="E150" s="9">
        <v>6</v>
      </c>
      <c r="F150" s="9">
        <v>1</v>
      </c>
      <c r="G150" s="9">
        <v>6</v>
      </c>
      <c r="H150" s="9">
        <v>14</v>
      </c>
      <c r="I150" t="str">
        <f t="shared" si="18"/>
        <v>06</v>
      </c>
      <c r="J150" t="str">
        <f t="shared" si="19"/>
        <v>Vargas, Eduardo</v>
      </c>
      <c r="K150" t="str">
        <f t="shared" si="20"/>
        <v>20060106</v>
      </c>
      <c r="L150" t="str">
        <f t="shared" si="21"/>
        <v>CU Carapeguá</v>
      </c>
      <c r="M150">
        <f t="shared" si="22"/>
        <v>0</v>
      </c>
      <c r="N150">
        <f t="shared" si="23"/>
        <v>14</v>
      </c>
      <c r="O150" t="str">
        <f t="shared" si="24"/>
        <v>2006</v>
      </c>
      <c r="P150" t="str">
        <f t="shared" si="25"/>
        <v>06</v>
      </c>
      <c r="Q150" t="str">
        <f t="shared" si="26"/>
        <v>01</v>
      </c>
    </row>
    <row r="151" spans="1:17" ht="18" customHeight="1" x14ac:dyDescent="0.35">
      <c r="A151" s="4">
        <v>147</v>
      </c>
      <c r="B151" s="4"/>
      <c r="C151" s="8" t="s">
        <v>167</v>
      </c>
      <c r="D151" s="9" t="s">
        <v>46</v>
      </c>
      <c r="E151" s="9">
        <v>6</v>
      </c>
      <c r="F151" s="9">
        <v>11</v>
      </c>
      <c r="G151" s="9">
        <v>6</v>
      </c>
      <c r="H151" s="5">
        <v>14</v>
      </c>
      <c r="I151" t="str">
        <f t="shared" si="18"/>
        <v>06</v>
      </c>
      <c r="J151" t="str">
        <f t="shared" si="19"/>
        <v>López, Danna</v>
      </c>
      <c r="K151" t="str">
        <f t="shared" si="20"/>
        <v>20061106</v>
      </c>
      <c r="L151" t="str">
        <f t="shared" si="21"/>
        <v>CU Carapeguá</v>
      </c>
      <c r="M151">
        <f t="shared" si="22"/>
        <v>0</v>
      </c>
      <c r="N151">
        <f t="shared" si="23"/>
        <v>14</v>
      </c>
      <c r="O151" t="str">
        <f t="shared" si="24"/>
        <v>2006</v>
      </c>
      <c r="P151" t="str">
        <f t="shared" si="25"/>
        <v>06</v>
      </c>
      <c r="Q151" t="str">
        <f t="shared" si="26"/>
        <v>11</v>
      </c>
    </row>
    <row r="152" spans="1:17" ht="18" customHeight="1" x14ac:dyDescent="0.35">
      <c r="A152" s="4">
        <v>148</v>
      </c>
      <c r="B152" s="4"/>
      <c r="C152" s="13" t="s">
        <v>168</v>
      </c>
      <c r="D152" s="14" t="s">
        <v>139</v>
      </c>
      <c r="E152" s="14">
        <v>9</v>
      </c>
      <c r="F152" s="14">
        <v>9</v>
      </c>
      <c r="G152" s="14">
        <v>5</v>
      </c>
      <c r="H152" s="14">
        <v>14</v>
      </c>
      <c r="I152" t="str">
        <f t="shared" si="18"/>
        <v>05</v>
      </c>
      <c r="J152" t="str">
        <f t="shared" si="19"/>
        <v>Maidana Vera, Fernando Efraín</v>
      </c>
      <c r="K152" t="str">
        <f t="shared" si="20"/>
        <v>20050909</v>
      </c>
      <c r="L152" t="str">
        <f t="shared" si="21"/>
        <v>Don Bosco</v>
      </c>
      <c r="M152">
        <f t="shared" si="22"/>
        <v>0</v>
      </c>
      <c r="N152">
        <f t="shared" si="23"/>
        <v>14</v>
      </c>
      <c r="O152" t="str">
        <f t="shared" si="24"/>
        <v>2005</v>
      </c>
      <c r="P152" t="str">
        <f t="shared" si="25"/>
        <v>09</v>
      </c>
      <c r="Q152" t="str">
        <f t="shared" si="26"/>
        <v>09</v>
      </c>
    </row>
    <row r="153" spans="1:17" ht="18" customHeight="1" x14ac:dyDescent="0.35">
      <c r="A153" s="4">
        <v>149</v>
      </c>
      <c r="B153" s="5"/>
      <c r="C153" s="6" t="s">
        <v>169</v>
      </c>
      <c r="D153" s="5" t="s">
        <v>9</v>
      </c>
      <c r="E153" s="5">
        <v>28</v>
      </c>
      <c r="F153" s="5">
        <v>5</v>
      </c>
      <c r="G153" s="5">
        <v>4</v>
      </c>
      <c r="H153" s="5">
        <v>16</v>
      </c>
      <c r="I153" t="str">
        <f t="shared" si="18"/>
        <v>04</v>
      </c>
      <c r="J153" t="str">
        <f t="shared" si="19"/>
        <v>Valdez Giménez, Federico Ezequiel</v>
      </c>
      <c r="K153" t="str">
        <f t="shared" si="20"/>
        <v>20040528</v>
      </c>
      <c r="L153" t="str">
        <f t="shared" si="21"/>
        <v>Élite</v>
      </c>
      <c r="M153">
        <f t="shared" si="22"/>
        <v>0</v>
      </c>
      <c r="N153">
        <f t="shared" si="23"/>
        <v>16</v>
      </c>
      <c r="O153" t="str">
        <f t="shared" si="24"/>
        <v>2004</v>
      </c>
      <c r="P153" t="str">
        <f t="shared" si="25"/>
        <v>28</v>
      </c>
      <c r="Q153" t="str">
        <f t="shared" si="26"/>
        <v>05</v>
      </c>
    </row>
    <row r="154" spans="1:17" ht="18" customHeight="1" x14ac:dyDescent="0.35">
      <c r="A154" s="4">
        <v>150</v>
      </c>
      <c r="B154" s="5">
        <v>3709752</v>
      </c>
      <c r="C154" s="6" t="s">
        <v>170</v>
      </c>
      <c r="D154" s="5" t="s">
        <v>11</v>
      </c>
      <c r="E154" s="5">
        <v>31</v>
      </c>
      <c r="F154" s="5">
        <v>10</v>
      </c>
      <c r="G154" s="5">
        <v>3</v>
      </c>
      <c r="H154" s="5">
        <v>16</v>
      </c>
      <c r="I154" t="str">
        <f t="shared" si="18"/>
        <v>03</v>
      </c>
      <c r="J154" t="str">
        <f t="shared" si="19"/>
        <v>Ayala Ruiz, Miguel Ángel</v>
      </c>
      <c r="K154" t="str">
        <f t="shared" si="20"/>
        <v>20031031</v>
      </c>
      <c r="L154" t="str">
        <f t="shared" si="21"/>
        <v>CU</v>
      </c>
      <c r="M154">
        <f t="shared" si="22"/>
        <v>3709752</v>
      </c>
      <c r="N154">
        <f t="shared" si="23"/>
        <v>16</v>
      </c>
      <c r="O154" t="str">
        <f t="shared" si="24"/>
        <v>2003</v>
      </c>
      <c r="P154" t="str">
        <f t="shared" si="25"/>
        <v>31</v>
      </c>
      <c r="Q154" t="str">
        <f t="shared" si="26"/>
        <v>10</v>
      </c>
    </row>
    <row r="155" spans="1:17" ht="18" customHeight="1" x14ac:dyDescent="0.35">
      <c r="A155" s="4">
        <v>151</v>
      </c>
      <c r="B155" s="5">
        <v>3710696</v>
      </c>
      <c r="C155" s="6" t="s">
        <v>171</v>
      </c>
      <c r="D155" s="5" t="s">
        <v>75</v>
      </c>
      <c r="E155" s="5">
        <v>18</v>
      </c>
      <c r="F155" s="5">
        <v>2</v>
      </c>
      <c r="G155" s="5">
        <v>3</v>
      </c>
      <c r="H155" s="5">
        <v>16</v>
      </c>
      <c r="I155" t="str">
        <f t="shared" si="18"/>
        <v>03</v>
      </c>
      <c r="J155" t="str">
        <f t="shared" si="19"/>
        <v>Valdez Oliva, Sofía Guadalupe</v>
      </c>
      <c r="K155" t="str">
        <f t="shared" si="20"/>
        <v>20030218</v>
      </c>
      <c r="L155" t="str">
        <f t="shared" si="21"/>
        <v>San Cristóbal</v>
      </c>
      <c r="M155">
        <f t="shared" si="22"/>
        <v>3710696</v>
      </c>
      <c r="N155">
        <f t="shared" si="23"/>
        <v>16</v>
      </c>
      <c r="O155" t="str">
        <f t="shared" si="24"/>
        <v>2003</v>
      </c>
      <c r="P155" t="str">
        <f t="shared" si="25"/>
        <v>18</v>
      </c>
      <c r="Q155" t="str">
        <f t="shared" si="26"/>
        <v>02</v>
      </c>
    </row>
    <row r="156" spans="1:17" ht="18" customHeight="1" x14ac:dyDescent="0.35">
      <c r="A156" s="4">
        <v>152</v>
      </c>
      <c r="B156" s="5">
        <v>3707474</v>
      </c>
      <c r="C156" s="6" t="s">
        <v>172</v>
      </c>
      <c r="D156" s="5"/>
      <c r="E156" s="5">
        <v>9</v>
      </c>
      <c r="F156" s="5">
        <v>4</v>
      </c>
      <c r="G156" s="5">
        <v>3</v>
      </c>
      <c r="H156" s="5">
        <v>16</v>
      </c>
      <c r="I156" t="str">
        <f t="shared" si="18"/>
        <v>03</v>
      </c>
      <c r="J156" t="str">
        <f t="shared" si="19"/>
        <v>Lugo Báez, Lucía Tatiana</v>
      </c>
      <c r="K156" t="str">
        <f t="shared" si="20"/>
        <v>20030409</v>
      </c>
      <c r="M156">
        <f t="shared" si="22"/>
        <v>3707474</v>
      </c>
      <c r="N156">
        <f t="shared" si="23"/>
        <v>16</v>
      </c>
      <c r="O156" t="str">
        <f t="shared" si="24"/>
        <v>2003</v>
      </c>
      <c r="P156" t="str">
        <f t="shared" si="25"/>
        <v>09</v>
      </c>
      <c r="Q156" t="str">
        <f t="shared" si="26"/>
        <v>04</v>
      </c>
    </row>
    <row r="157" spans="1:17" ht="18" customHeight="1" x14ac:dyDescent="0.35">
      <c r="A157" s="4">
        <v>153</v>
      </c>
      <c r="B157" s="5">
        <v>3705021</v>
      </c>
      <c r="C157" s="6" t="s">
        <v>173</v>
      </c>
      <c r="D157" s="5" t="s">
        <v>11</v>
      </c>
      <c r="E157" s="5">
        <v>17</v>
      </c>
      <c r="F157" s="5">
        <v>1</v>
      </c>
      <c r="G157" s="5">
        <v>4</v>
      </c>
      <c r="H157" s="5">
        <v>16</v>
      </c>
      <c r="I157" t="str">
        <f t="shared" si="18"/>
        <v>04</v>
      </c>
      <c r="J157" t="str">
        <f t="shared" si="19"/>
        <v>Alló Collante, Enrique Gabriel</v>
      </c>
      <c r="K157" t="str">
        <f t="shared" si="20"/>
        <v>20040117</v>
      </c>
      <c r="L157" t="str">
        <f t="shared" si="21"/>
        <v>CU</v>
      </c>
      <c r="M157">
        <f t="shared" si="22"/>
        <v>3705021</v>
      </c>
      <c r="N157">
        <f t="shared" si="23"/>
        <v>16</v>
      </c>
      <c r="O157" t="str">
        <f t="shared" si="24"/>
        <v>2004</v>
      </c>
      <c r="P157" t="str">
        <f t="shared" si="25"/>
        <v>17</v>
      </c>
      <c r="Q157" t="str">
        <f t="shared" si="26"/>
        <v>01</v>
      </c>
    </row>
    <row r="158" spans="1:17" ht="18" customHeight="1" x14ac:dyDescent="0.35">
      <c r="A158" s="4">
        <v>154</v>
      </c>
      <c r="B158" s="5"/>
      <c r="C158" s="6" t="s">
        <v>174</v>
      </c>
      <c r="D158" s="5" t="s">
        <v>9</v>
      </c>
      <c r="E158" s="5">
        <v>24</v>
      </c>
      <c r="F158" s="5">
        <v>3</v>
      </c>
      <c r="G158" s="5">
        <v>3</v>
      </c>
      <c r="H158" s="5">
        <v>16</v>
      </c>
      <c r="I158" t="str">
        <f t="shared" si="18"/>
        <v>03</v>
      </c>
      <c r="J158" t="str">
        <f t="shared" si="19"/>
        <v>Vera Benítez, Samuel Gustavo</v>
      </c>
      <c r="K158" t="str">
        <f t="shared" si="20"/>
        <v>20030324</v>
      </c>
      <c r="L158" t="str">
        <f t="shared" si="21"/>
        <v>Élite</v>
      </c>
      <c r="M158">
        <f t="shared" si="22"/>
        <v>0</v>
      </c>
      <c r="N158">
        <f t="shared" si="23"/>
        <v>16</v>
      </c>
      <c r="O158" t="str">
        <f t="shared" si="24"/>
        <v>2003</v>
      </c>
      <c r="P158" t="str">
        <f t="shared" si="25"/>
        <v>24</v>
      </c>
      <c r="Q158" t="str">
        <f t="shared" si="26"/>
        <v>03</v>
      </c>
    </row>
    <row r="159" spans="1:17" ht="18" customHeight="1" x14ac:dyDescent="0.35">
      <c r="A159" s="4">
        <v>155</v>
      </c>
      <c r="B159" s="5">
        <v>3705617</v>
      </c>
      <c r="C159" s="6" t="s">
        <v>175</v>
      </c>
      <c r="D159" s="5" t="s">
        <v>11</v>
      </c>
      <c r="E159" s="5">
        <v>16</v>
      </c>
      <c r="F159" s="5">
        <v>10</v>
      </c>
      <c r="G159" s="5">
        <v>3</v>
      </c>
      <c r="H159" s="5">
        <v>16</v>
      </c>
      <c r="I159" t="str">
        <f t="shared" si="18"/>
        <v>03</v>
      </c>
      <c r="J159" t="str">
        <f t="shared" si="19"/>
        <v>Jodorcovsky Vera, Paulo Leonardo</v>
      </c>
      <c r="K159" t="str">
        <f t="shared" si="20"/>
        <v>20031016</v>
      </c>
      <c r="L159" t="str">
        <f t="shared" si="21"/>
        <v>CU</v>
      </c>
      <c r="M159">
        <f t="shared" si="22"/>
        <v>3705617</v>
      </c>
      <c r="N159">
        <f t="shared" si="23"/>
        <v>16</v>
      </c>
      <c r="O159" t="str">
        <f t="shared" si="24"/>
        <v>2003</v>
      </c>
      <c r="P159" t="str">
        <f t="shared" si="25"/>
        <v>16</v>
      </c>
      <c r="Q159" t="str">
        <f t="shared" si="26"/>
        <v>10</v>
      </c>
    </row>
    <row r="160" spans="1:17" ht="18" customHeight="1" x14ac:dyDescent="0.35">
      <c r="A160" s="4">
        <v>156</v>
      </c>
      <c r="B160" s="5"/>
      <c r="C160" s="6" t="s">
        <v>176</v>
      </c>
      <c r="D160" s="5" t="s">
        <v>75</v>
      </c>
      <c r="E160" s="5">
        <v>18</v>
      </c>
      <c r="F160" s="5">
        <v>11</v>
      </c>
      <c r="G160" s="5">
        <v>4</v>
      </c>
      <c r="H160" s="5">
        <v>16</v>
      </c>
      <c r="I160" t="str">
        <f t="shared" si="18"/>
        <v>04</v>
      </c>
      <c r="J160" t="str">
        <f t="shared" si="19"/>
        <v>Miranda Rolón, Matias Ezequiel</v>
      </c>
      <c r="K160" t="str">
        <f t="shared" si="20"/>
        <v>20041118</v>
      </c>
      <c r="L160" t="str">
        <f t="shared" si="21"/>
        <v>San Cristóbal</v>
      </c>
      <c r="M160">
        <f t="shared" si="22"/>
        <v>0</v>
      </c>
      <c r="N160">
        <f t="shared" si="23"/>
        <v>16</v>
      </c>
      <c r="O160" t="str">
        <f t="shared" si="24"/>
        <v>2004</v>
      </c>
      <c r="P160" t="str">
        <f t="shared" si="25"/>
        <v>18</v>
      </c>
      <c r="Q160" t="str">
        <f t="shared" si="26"/>
        <v>11</v>
      </c>
    </row>
    <row r="161" spans="1:17" ht="18" customHeight="1" x14ac:dyDescent="0.35">
      <c r="A161" s="4">
        <v>157</v>
      </c>
      <c r="B161" s="5"/>
      <c r="C161" s="6" t="s">
        <v>177</v>
      </c>
      <c r="D161" s="5" t="s">
        <v>9</v>
      </c>
      <c r="E161" s="5">
        <v>26</v>
      </c>
      <c r="F161" s="5">
        <v>3</v>
      </c>
      <c r="G161" s="5">
        <v>4</v>
      </c>
      <c r="H161" s="5">
        <v>16</v>
      </c>
      <c r="I161" t="str">
        <f t="shared" si="18"/>
        <v>04</v>
      </c>
      <c r="J161" t="str">
        <f t="shared" si="19"/>
        <v>Cantero González, Alejandro Daniel</v>
      </c>
      <c r="K161" t="str">
        <f t="shared" si="20"/>
        <v>20040326</v>
      </c>
      <c r="L161" t="str">
        <f t="shared" si="21"/>
        <v>Élite</v>
      </c>
      <c r="M161">
        <f t="shared" si="22"/>
        <v>0</v>
      </c>
      <c r="N161">
        <f t="shared" si="23"/>
        <v>16</v>
      </c>
      <c r="O161" t="str">
        <f t="shared" si="24"/>
        <v>2004</v>
      </c>
      <c r="P161" t="str">
        <f t="shared" si="25"/>
        <v>26</v>
      </c>
      <c r="Q161" t="str">
        <f t="shared" si="26"/>
        <v>03</v>
      </c>
    </row>
    <row r="162" spans="1:17" ht="18" customHeight="1" x14ac:dyDescent="0.35">
      <c r="A162" s="4">
        <v>158</v>
      </c>
      <c r="B162" s="5">
        <v>3706923</v>
      </c>
      <c r="C162" s="6" t="s">
        <v>178</v>
      </c>
      <c r="D162" s="5" t="s">
        <v>11</v>
      </c>
      <c r="E162" s="5">
        <v>27</v>
      </c>
      <c r="F162" s="5">
        <v>7</v>
      </c>
      <c r="G162" s="5">
        <v>4</v>
      </c>
      <c r="H162" s="5">
        <v>16</v>
      </c>
      <c r="I162" t="str">
        <f t="shared" si="18"/>
        <v>04</v>
      </c>
      <c r="J162" t="str">
        <f t="shared" si="19"/>
        <v>Montiel Cáceres, Ángel Nathanael</v>
      </c>
      <c r="K162" t="str">
        <f t="shared" si="20"/>
        <v>20040727</v>
      </c>
      <c r="L162" t="str">
        <f t="shared" si="21"/>
        <v>CU</v>
      </c>
      <c r="M162">
        <f t="shared" si="22"/>
        <v>3706923</v>
      </c>
      <c r="N162">
        <f t="shared" si="23"/>
        <v>16</v>
      </c>
      <c r="O162" t="str">
        <f t="shared" si="24"/>
        <v>2004</v>
      </c>
      <c r="P162" t="str">
        <f t="shared" si="25"/>
        <v>27</v>
      </c>
      <c r="Q162" t="str">
        <f t="shared" si="26"/>
        <v>07</v>
      </c>
    </row>
    <row r="163" spans="1:17" ht="18" customHeight="1" x14ac:dyDescent="0.35">
      <c r="A163" s="4">
        <v>159</v>
      </c>
      <c r="B163" s="5"/>
      <c r="C163" s="6" t="s">
        <v>179</v>
      </c>
      <c r="D163" s="5" t="s">
        <v>37</v>
      </c>
      <c r="E163" s="5">
        <v>23</v>
      </c>
      <c r="F163" s="5">
        <v>6</v>
      </c>
      <c r="G163" s="5">
        <v>3</v>
      </c>
      <c r="H163" s="5">
        <v>16</v>
      </c>
      <c r="I163" t="str">
        <f t="shared" si="18"/>
        <v>03</v>
      </c>
      <c r="J163" t="str">
        <f t="shared" si="19"/>
        <v>Centurión Romero, Diego Enrique</v>
      </c>
      <c r="K163" t="str">
        <f t="shared" si="20"/>
        <v>20030623</v>
      </c>
      <c r="L163" t="str">
        <f t="shared" si="21"/>
        <v>CU Encarnación</v>
      </c>
      <c r="M163">
        <f t="shared" si="22"/>
        <v>0</v>
      </c>
      <c r="N163">
        <f t="shared" si="23"/>
        <v>16</v>
      </c>
      <c r="O163" t="str">
        <f t="shared" si="24"/>
        <v>2003</v>
      </c>
      <c r="P163" t="str">
        <f t="shared" si="25"/>
        <v>23</v>
      </c>
      <c r="Q163" t="str">
        <f t="shared" si="26"/>
        <v>06</v>
      </c>
    </row>
    <row r="164" spans="1:17" ht="18" customHeight="1" x14ac:dyDescent="0.35">
      <c r="A164" s="4">
        <v>160</v>
      </c>
      <c r="B164" s="5"/>
      <c r="C164" s="6" t="s">
        <v>180</v>
      </c>
      <c r="D164" s="5" t="s">
        <v>37</v>
      </c>
      <c r="E164" s="5">
        <v>20</v>
      </c>
      <c r="F164" s="5">
        <v>4</v>
      </c>
      <c r="G164" s="5">
        <v>3</v>
      </c>
      <c r="H164" s="5">
        <v>16</v>
      </c>
      <c r="I164" t="str">
        <f t="shared" si="18"/>
        <v>03</v>
      </c>
      <c r="J164" t="str">
        <f t="shared" si="19"/>
        <v>Galeano, José Armando</v>
      </c>
      <c r="K164" t="str">
        <f t="shared" si="20"/>
        <v>20030420</v>
      </c>
      <c r="L164" t="str">
        <f t="shared" si="21"/>
        <v>CU Encarnación</v>
      </c>
      <c r="M164">
        <f t="shared" si="22"/>
        <v>0</v>
      </c>
      <c r="N164">
        <f t="shared" si="23"/>
        <v>16</v>
      </c>
      <c r="O164" t="str">
        <f t="shared" si="24"/>
        <v>2003</v>
      </c>
      <c r="P164" t="str">
        <f t="shared" si="25"/>
        <v>20</v>
      </c>
      <c r="Q164" t="str">
        <f t="shared" si="26"/>
        <v>04</v>
      </c>
    </row>
    <row r="165" spans="1:17" ht="18" customHeight="1" x14ac:dyDescent="0.35">
      <c r="A165" s="4">
        <v>161</v>
      </c>
      <c r="B165" s="5"/>
      <c r="C165" s="6" t="s">
        <v>181</v>
      </c>
      <c r="D165" s="5" t="s">
        <v>37</v>
      </c>
      <c r="E165" s="5">
        <v>25</v>
      </c>
      <c r="F165" s="5">
        <v>11</v>
      </c>
      <c r="G165" s="5">
        <v>3</v>
      </c>
      <c r="H165" s="5">
        <v>16</v>
      </c>
      <c r="I165" t="str">
        <f t="shared" si="18"/>
        <v>03</v>
      </c>
      <c r="J165" t="str">
        <f t="shared" si="19"/>
        <v>Nita, Marcelo Krauchuck</v>
      </c>
      <c r="K165" t="str">
        <f t="shared" si="20"/>
        <v>20031125</v>
      </c>
      <c r="L165" t="str">
        <f t="shared" si="21"/>
        <v>CU Encarnación</v>
      </c>
      <c r="M165">
        <f t="shared" si="22"/>
        <v>0</v>
      </c>
      <c r="N165">
        <f t="shared" si="23"/>
        <v>16</v>
      </c>
      <c r="O165" t="str">
        <f t="shared" si="24"/>
        <v>2003</v>
      </c>
      <c r="P165" t="str">
        <f t="shared" si="25"/>
        <v>25</v>
      </c>
      <c r="Q165" t="str">
        <f t="shared" si="26"/>
        <v>11</v>
      </c>
    </row>
    <row r="166" spans="1:17" ht="18" customHeight="1" x14ac:dyDescent="0.35">
      <c r="A166" s="4">
        <v>162</v>
      </c>
      <c r="B166" s="5"/>
      <c r="C166" s="6" t="s">
        <v>182</v>
      </c>
      <c r="D166" s="5" t="s">
        <v>129</v>
      </c>
      <c r="E166" s="5">
        <v>5</v>
      </c>
      <c r="F166" s="5">
        <v>5</v>
      </c>
      <c r="G166" s="5">
        <v>4</v>
      </c>
      <c r="H166" s="5">
        <v>16</v>
      </c>
      <c r="I166" t="str">
        <f t="shared" si="18"/>
        <v>04</v>
      </c>
      <c r="J166" t="str">
        <f t="shared" si="19"/>
        <v>López, Alan Sebastián</v>
      </c>
      <c r="K166" t="str">
        <f t="shared" si="20"/>
        <v>20040505</v>
      </c>
      <c r="L166" t="str">
        <f t="shared" si="21"/>
        <v>Barriojarense</v>
      </c>
      <c r="M166">
        <f t="shared" si="22"/>
        <v>0</v>
      </c>
      <c r="N166">
        <f t="shared" si="23"/>
        <v>16</v>
      </c>
      <c r="O166" t="str">
        <f t="shared" si="24"/>
        <v>2004</v>
      </c>
      <c r="P166" t="str">
        <f t="shared" si="25"/>
        <v>05</v>
      </c>
      <c r="Q166" t="str">
        <f t="shared" si="26"/>
        <v>05</v>
      </c>
    </row>
    <row r="167" spans="1:17" ht="18" customHeight="1" x14ac:dyDescent="0.35">
      <c r="A167" s="4">
        <v>163</v>
      </c>
      <c r="B167" s="4"/>
      <c r="C167" s="8" t="s">
        <v>183</v>
      </c>
      <c r="D167" s="9" t="s">
        <v>46</v>
      </c>
      <c r="E167" s="9">
        <v>20</v>
      </c>
      <c r="F167" s="9">
        <v>2</v>
      </c>
      <c r="G167" s="9">
        <v>3</v>
      </c>
      <c r="H167" s="5">
        <v>16</v>
      </c>
      <c r="I167" t="str">
        <f t="shared" si="18"/>
        <v>03</v>
      </c>
      <c r="J167" t="str">
        <f t="shared" si="19"/>
        <v>Ordano, Santiago</v>
      </c>
      <c r="K167" t="str">
        <f t="shared" si="20"/>
        <v>20030220</v>
      </c>
      <c r="L167" t="str">
        <f t="shared" si="21"/>
        <v>CU Carapeguá</v>
      </c>
      <c r="M167">
        <f t="shared" si="22"/>
        <v>0</v>
      </c>
      <c r="N167">
        <f t="shared" si="23"/>
        <v>16</v>
      </c>
      <c r="O167" t="str">
        <f t="shared" si="24"/>
        <v>2003</v>
      </c>
      <c r="P167" t="str">
        <f t="shared" si="25"/>
        <v>20</v>
      </c>
      <c r="Q167" t="str">
        <f t="shared" si="26"/>
        <v>02</v>
      </c>
    </row>
    <row r="168" spans="1:17" ht="18" customHeight="1" x14ac:dyDescent="0.35">
      <c r="A168" s="4">
        <v>164</v>
      </c>
      <c r="B168" s="4"/>
      <c r="C168" s="13" t="s">
        <v>184</v>
      </c>
      <c r="D168" s="14" t="s">
        <v>139</v>
      </c>
      <c r="E168" s="14">
        <v>31</v>
      </c>
      <c r="F168" s="14">
        <v>7</v>
      </c>
      <c r="G168" s="14">
        <v>3</v>
      </c>
      <c r="H168" s="14">
        <v>16</v>
      </c>
      <c r="I168" t="str">
        <f t="shared" si="18"/>
        <v>03</v>
      </c>
      <c r="J168" t="str">
        <f t="shared" si="19"/>
        <v>Gómez Barrios, Guillermo Sebastián</v>
      </c>
      <c r="K168" t="str">
        <f t="shared" si="20"/>
        <v>20030731</v>
      </c>
      <c r="L168" t="str">
        <f t="shared" si="21"/>
        <v>Don Bosco</v>
      </c>
      <c r="M168">
        <f t="shared" si="22"/>
        <v>0</v>
      </c>
      <c r="N168">
        <f t="shared" si="23"/>
        <v>16</v>
      </c>
      <c r="O168" t="str">
        <f t="shared" si="24"/>
        <v>2003</v>
      </c>
      <c r="P168" t="str">
        <f t="shared" si="25"/>
        <v>31</v>
      </c>
      <c r="Q168" t="str">
        <f t="shared" si="26"/>
        <v>07</v>
      </c>
    </row>
    <row r="169" spans="1:17" ht="18" customHeight="1" x14ac:dyDescent="0.35">
      <c r="A169" s="4">
        <v>165</v>
      </c>
      <c r="B169" s="4"/>
      <c r="C169" s="13" t="s">
        <v>185</v>
      </c>
      <c r="D169" s="14" t="s">
        <v>139</v>
      </c>
      <c r="E169" s="14">
        <v>3</v>
      </c>
      <c r="F169" s="14">
        <v>6</v>
      </c>
      <c r="G169" s="14">
        <v>3</v>
      </c>
      <c r="H169" s="14">
        <v>16</v>
      </c>
      <c r="I169" t="str">
        <f t="shared" si="18"/>
        <v>03</v>
      </c>
      <c r="J169" t="str">
        <f t="shared" si="19"/>
        <v>Núñez Gauto, Orlando Uriel</v>
      </c>
      <c r="K169" t="str">
        <f t="shared" si="20"/>
        <v>20030603</v>
      </c>
      <c r="L169" t="str">
        <f t="shared" si="21"/>
        <v>Don Bosco</v>
      </c>
      <c r="M169">
        <f t="shared" si="22"/>
        <v>0</v>
      </c>
      <c r="N169">
        <f t="shared" si="23"/>
        <v>16</v>
      </c>
      <c r="O169" t="str">
        <f t="shared" si="24"/>
        <v>2003</v>
      </c>
      <c r="P169" t="str">
        <f t="shared" si="25"/>
        <v>03</v>
      </c>
      <c r="Q169" t="str">
        <f t="shared" si="26"/>
        <v>06</v>
      </c>
    </row>
    <row r="170" spans="1:17" ht="18" customHeight="1" x14ac:dyDescent="0.35">
      <c r="A170" s="4">
        <v>166</v>
      </c>
      <c r="B170" s="4"/>
      <c r="C170" s="13" t="s">
        <v>186</v>
      </c>
      <c r="D170" s="14" t="s">
        <v>139</v>
      </c>
      <c r="E170" s="14">
        <v>7</v>
      </c>
      <c r="F170" s="14">
        <v>6</v>
      </c>
      <c r="G170" s="14">
        <v>4</v>
      </c>
      <c r="H170" s="14">
        <v>16</v>
      </c>
      <c r="I170" t="str">
        <f t="shared" si="18"/>
        <v>04</v>
      </c>
      <c r="J170" t="str">
        <f t="shared" si="19"/>
        <v>Duarte Coronel, Rufino Damián</v>
      </c>
      <c r="K170" t="str">
        <f t="shared" si="20"/>
        <v>20040607</v>
      </c>
      <c r="L170" t="str">
        <f t="shared" si="21"/>
        <v>Don Bosco</v>
      </c>
      <c r="M170">
        <f t="shared" si="22"/>
        <v>0</v>
      </c>
      <c r="N170">
        <f t="shared" si="23"/>
        <v>16</v>
      </c>
      <c r="O170" t="str">
        <f t="shared" si="24"/>
        <v>2004</v>
      </c>
      <c r="P170" t="str">
        <f t="shared" si="25"/>
        <v>07</v>
      </c>
      <c r="Q170" t="str">
        <f t="shared" si="26"/>
        <v>06</v>
      </c>
    </row>
    <row r="171" spans="1:17" ht="18" customHeight="1" x14ac:dyDescent="0.35">
      <c r="A171" s="4">
        <v>167</v>
      </c>
      <c r="B171" s="5"/>
      <c r="C171" s="15" t="s">
        <v>187</v>
      </c>
      <c r="D171" s="5" t="s">
        <v>11</v>
      </c>
      <c r="E171" s="5">
        <v>23</v>
      </c>
      <c r="F171" s="5">
        <v>11</v>
      </c>
      <c r="G171" s="5">
        <v>1</v>
      </c>
      <c r="H171" s="5">
        <v>18</v>
      </c>
      <c r="I171" t="str">
        <f t="shared" si="18"/>
        <v>01</v>
      </c>
      <c r="J171" t="str">
        <f t="shared" si="19"/>
        <v>Martínez Rojas, Germán Javier</v>
      </c>
      <c r="K171" t="str">
        <f t="shared" si="20"/>
        <v>20011123</v>
      </c>
      <c r="L171" t="str">
        <f t="shared" si="21"/>
        <v>CU</v>
      </c>
      <c r="M171">
        <f t="shared" si="22"/>
        <v>0</v>
      </c>
      <c r="N171">
        <f t="shared" si="23"/>
        <v>18</v>
      </c>
      <c r="O171" t="str">
        <f t="shared" si="24"/>
        <v>2001</v>
      </c>
      <c r="P171" t="str">
        <f t="shared" si="25"/>
        <v>23</v>
      </c>
      <c r="Q171" t="str">
        <f t="shared" si="26"/>
        <v>11</v>
      </c>
    </row>
    <row r="172" spans="1:17" ht="18" customHeight="1" x14ac:dyDescent="0.35">
      <c r="A172" s="4">
        <v>168</v>
      </c>
      <c r="B172" s="5"/>
      <c r="C172" s="15" t="s">
        <v>188</v>
      </c>
      <c r="D172" s="5" t="s">
        <v>82</v>
      </c>
      <c r="E172" s="5">
        <v>2</v>
      </c>
      <c r="F172" s="5">
        <v>5</v>
      </c>
      <c r="G172" s="5">
        <v>2</v>
      </c>
      <c r="H172" s="5">
        <v>18</v>
      </c>
      <c r="I172" t="str">
        <f t="shared" si="18"/>
        <v>02</v>
      </c>
      <c r="J172" t="str">
        <f t="shared" si="19"/>
        <v>Benítez Benítez, Félix Santiago</v>
      </c>
      <c r="K172" t="str">
        <f t="shared" si="20"/>
        <v>20020502</v>
      </c>
      <c r="L172" t="str">
        <f t="shared" si="21"/>
        <v>CU Mariano</v>
      </c>
      <c r="M172">
        <f t="shared" si="22"/>
        <v>0</v>
      </c>
      <c r="N172">
        <f t="shared" si="23"/>
        <v>18</v>
      </c>
      <c r="O172" t="str">
        <f t="shared" si="24"/>
        <v>2002</v>
      </c>
      <c r="P172" t="str">
        <f t="shared" si="25"/>
        <v>02</v>
      </c>
      <c r="Q172" t="str">
        <f t="shared" si="26"/>
        <v>05</v>
      </c>
    </row>
    <row r="173" spans="1:17" ht="18" customHeight="1" x14ac:dyDescent="0.35">
      <c r="A173" s="4">
        <v>169</v>
      </c>
      <c r="B173" s="5">
        <v>3705226</v>
      </c>
      <c r="C173" s="15" t="s">
        <v>189</v>
      </c>
      <c r="D173" s="5" t="s">
        <v>9</v>
      </c>
      <c r="E173" s="5">
        <v>26</v>
      </c>
      <c r="F173" s="5">
        <v>3</v>
      </c>
      <c r="G173" s="5">
        <v>2</v>
      </c>
      <c r="H173" s="5">
        <v>18</v>
      </c>
      <c r="I173" t="str">
        <f t="shared" si="18"/>
        <v>02</v>
      </c>
      <c r="J173" t="str">
        <f t="shared" si="19"/>
        <v>Mayeregger Vera, Arnold Misael</v>
      </c>
      <c r="K173" t="str">
        <f t="shared" si="20"/>
        <v>20020326</v>
      </c>
      <c r="L173" t="str">
        <f t="shared" si="21"/>
        <v>Élite</v>
      </c>
      <c r="M173">
        <f t="shared" si="22"/>
        <v>3705226</v>
      </c>
      <c r="N173">
        <f t="shared" si="23"/>
        <v>18</v>
      </c>
      <c r="O173" t="str">
        <f t="shared" si="24"/>
        <v>2002</v>
      </c>
      <c r="P173" t="str">
        <f t="shared" si="25"/>
        <v>26</v>
      </c>
      <c r="Q173" t="str">
        <f t="shared" si="26"/>
        <v>03</v>
      </c>
    </row>
    <row r="174" spans="1:17" ht="18" customHeight="1" x14ac:dyDescent="0.35">
      <c r="A174" s="4">
        <v>170</v>
      </c>
      <c r="B174" s="5"/>
      <c r="C174" s="15" t="s">
        <v>190</v>
      </c>
      <c r="D174" s="5" t="s">
        <v>11</v>
      </c>
      <c r="E174" s="5">
        <v>12</v>
      </c>
      <c r="F174" s="5">
        <v>1</v>
      </c>
      <c r="G174" s="5">
        <v>2</v>
      </c>
      <c r="H174" s="5">
        <v>18</v>
      </c>
      <c r="I174" t="str">
        <f t="shared" si="18"/>
        <v>02</v>
      </c>
      <c r="J174" t="str">
        <f t="shared" si="19"/>
        <v>González Molas, Rodrigo Andrés</v>
      </c>
      <c r="K174" t="str">
        <f t="shared" si="20"/>
        <v>20020112</v>
      </c>
      <c r="L174" t="str">
        <f t="shared" si="21"/>
        <v>CU</v>
      </c>
      <c r="M174">
        <f t="shared" si="22"/>
        <v>0</v>
      </c>
      <c r="N174">
        <f t="shared" si="23"/>
        <v>18</v>
      </c>
      <c r="O174" t="str">
        <f t="shared" si="24"/>
        <v>2002</v>
      </c>
      <c r="P174" t="str">
        <f t="shared" si="25"/>
        <v>12</v>
      </c>
      <c r="Q174" t="str">
        <f t="shared" si="26"/>
        <v>01</v>
      </c>
    </row>
    <row r="175" spans="1:17" ht="18" customHeight="1" x14ac:dyDescent="0.35">
      <c r="A175" s="4">
        <v>171</v>
      </c>
      <c r="B175" s="5">
        <v>3708969</v>
      </c>
      <c r="C175" s="16" t="s">
        <v>191</v>
      </c>
      <c r="D175" s="17" t="s">
        <v>11</v>
      </c>
      <c r="E175" s="17">
        <v>1</v>
      </c>
      <c r="F175" s="17">
        <v>5</v>
      </c>
      <c r="G175" s="17">
        <v>2</v>
      </c>
      <c r="H175" s="17">
        <v>18</v>
      </c>
      <c r="I175" t="str">
        <f t="shared" si="18"/>
        <v>02</v>
      </c>
      <c r="J175" t="str">
        <f t="shared" si="19"/>
        <v>Roche Escobar, Mara Giannina</v>
      </c>
      <c r="K175" t="str">
        <f t="shared" si="20"/>
        <v>20020501</v>
      </c>
      <c r="L175" t="str">
        <f t="shared" si="21"/>
        <v>CU</v>
      </c>
      <c r="M175">
        <f t="shared" si="22"/>
        <v>3708969</v>
      </c>
      <c r="N175">
        <f t="shared" si="23"/>
        <v>18</v>
      </c>
      <c r="O175" t="str">
        <f t="shared" si="24"/>
        <v>2002</v>
      </c>
      <c r="P175" t="str">
        <f t="shared" si="25"/>
        <v>01</v>
      </c>
      <c r="Q175" t="str">
        <f t="shared" si="26"/>
        <v>05</v>
      </c>
    </row>
    <row r="176" spans="1:17" ht="18" customHeight="1" x14ac:dyDescent="0.35">
      <c r="A176" s="4">
        <v>172</v>
      </c>
      <c r="B176" s="4"/>
      <c r="C176" s="18" t="s">
        <v>192</v>
      </c>
      <c r="D176" s="19" t="s">
        <v>139</v>
      </c>
      <c r="E176" s="19">
        <v>23</v>
      </c>
      <c r="F176" s="19">
        <v>12</v>
      </c>
      <c r="G176" s="19">
        <v>2</v>
      </c>
      <c r="H176" s="19">
        <v>18</v>
      </c>
      <c r="I176" t="str">
        <f t="shared" si="18"/>
        <v>02</v>
      </c>
      <c r="J176" t="str">
        <f t="shared" si="19"/>
        <v>Portillo Vera, Kevyn David</v>
      </c>
      <c r="K176" t="str">
        <f t="shared" si="20"/>
        <v>20021223</v>
      </c>
      <c r="L176" t="str">
        <f t="shared" si="21"/>
        <v>Don Bosco</v>
      </c>
      <c r="M176">
        <f t="shared" si="22"/>
        <v>0</v>
      </c>
      <c r="N176">
        <f t="shared" si="23"/>
        <v>18</v>
      </c>
      <c r="O176" t="str">
        <f t="shared" si="24"/>
        <v>2002</v>
      </c>
      <c r="P176" t="str">
        <f t="shared" si="25"/>
        <v>23</v>
      </c>
      <c r="Q176" t="str">
        <f t="shared" si="26"/>
        <v>12</v>
      </c>
    </row>
    <row r="177" spans="1:17" ht="18" customHeight="1" x14ac:dyDescent="0.35">
      <c r="A177" s="4">
        <v>173</v>
      </c>
      <c r="B177" s="4"/>
      <c r="C177" s="20" t="s">
        <v>193</v>
      </c>
      <c r="D177" s="19" t="s">
        <v>139</v>
      </c>
      <c r="E177" s="21">
        <v>19</v>
      </c>
      <c r="F177" s="21">
        <v>11</v>
      </c>
      <c r="G177" s="21">
        <v>1</v>
      </c>
      <c r="H177" s="17">
        <v>18</v>
      </c>
      <c r="I177" t="str">
        <f t="shared" si="18"/>
        <v>01</v>
      </c>
      <c r="J177" t="str">
        <f t="shared" si="19"/>
        <v>Sosa Leguizamón, Juan Andrés</v>
      </c>
      <c r="K177" t="str">
        <f t="shared" si="20"/>
        <v>20011119</v>
      </c>
      <c r="L177" t="str">
        <f t="shared" si="21"/>
        <v>Don Bosco</v>
      </c>
      <c r="M177">
        <f t="shared" si="22"/>
        <v>0</v>
      </c>
      <c r="N177">
        <f t="shared" si="23"/>
        <v>18</v>
      </c>
      <c r="O177" t="str">
        <f t="shared" si="24"/>
        <v>2001</v>
      </c>
      <c r="P177" t="str">
        <f t="shared" si="25"/>
        <v>19</v>
      </c>
      <c r="Q177" t="str">
        <f t="shared" si="26"/>
        <v>11</v>
      </c>
    </row>
    <row r="178" spans="1:17" ht="18" customHeight="1" x14ac:dyDescent="0.35">
      <c r="A178" s="4">
        <v>174</v>
      </c>
      <c r="B178" s="5">
        <v>3710955</v>
      </c>
      <c r="C178" s="16" t="s">
        <v>194</v>
      </c>
      <c r="D178" s="17" t="s">
        <v>75</v>
      </c>
      <c r="E178" s="17">
        <v>26</v>
      </c>
      <c r="F178" s="17">
        <v>8</v>
      </c>
      <c r="G178" s="17">
        <v>0</v>
      </c>
      <c r="H178" s="17">
        <v>20</v>
      </c>
      <c r="I178" t="str">
        <f t="shared" si="18"/>
        <v>00</v>
      </c>
      <c r="J178" t="str">
        <f t="shared" si="19"/>
        <v>Valdez Oliva, José Fabián</v>
      </c>
      <c r="K178" t="str">
        <f t="shared" si="20"/>
        <v>20000826</v>
      </c>
      <c r="L178" t="str">
        <f t="shared" si="21"/>
        <v>San Cristóbal</v>
      </c>
      <c r="M178">
        <f t="shared" si="22"/>
        <v>3710955</v>
      </c>
      <c r="N178">
        <f t="shared" si="23"/>
        <v>20</v>
      </c>
      <c r="O178" t="str">
        <f t="shared" si="24"/>
        <v>2000</v>
      </c>
      <c r="P178" t="str">
        <f t="shared" si="25"/>
        <v>26</v>
      </c>
      <c r="Q178" t="str">
        <f t="shared" si="26"/>
        <v>08</v>
      </c>
    </row>
    <row r="179" spans="1:17" ht="18" customHeight="1" x14ac:dyDescent="0.35">
      <c r="A179" s="4">
        <v>175</v>
      </c>
      <c r="B179" s="5">
        <v>3707466</v>
      </c>
      <c r="C179" s="16" t="s">
        <v>195</v>
      </c>
      <c r="D179" s="17"/>
      <c r="E179" s="17">
        <v>9</v>
      </c>
      <c r="F179" s="17">
        <v>4</v>
      </c>
      <c r="G179" s="17">
        <v>3</v>
      </c>
      <c r="H179" s="17">
        <v>20</v>
      </c>
      <c r="I179" t="str">
        <f t="shared" si="18"/>
        <v>03</v>
      </c>
      <c r="J179" t="str">
        <f t="shared" si="19"/>
        <v>Lugo Báez, Lucía Sabrina</v>
      </c>
      <c r="K179" t="str">
        <f t="shared" si="20"/>
        <v>20030409</v>
      </c>
      <c r="M179">
        <f t="shared" si="22"/>
        <v>3707466</v>
      </c>
      <c r="N179">
        <f t="shared" si="23"/>
        <v>20</v>
      </c>
      <c r="O179" t="str">
        <f t="shared" si="24"/>
        <v>2003</v>
      </c>
      <c r="P179" t="str">
        <f t="shared" si="25"/>
        <v>09</v>
      </c>
      <c r="Q179" t="str">
        <f t="shared" si="26"/>
        <v>04</v>
      </c>
    </row>
    <row r="180" spans="1:17" ht="18" customHeight="1" x14ac:dyDescent="0.35">
      <c r="A180" s="4">
        <v>176</v>
      </c>
      <c r="B180" s="5">
        <v>3703568</v>
      </c>
      <c r="C180" s="16" t="s">
        <v>196</v>
      </c>
      <c r="D180" s="17" t="s">
        <v>23</v>
      </c>
      <c r="E180" s="17">
        <v>28</v>
      </c>
      <c r="F180" s="17">
        <v>9</v>
      </c>
      <c r="G180" s="17">
        <v>2</v>
      </c>
      <c r="H180" s="17">
        <v>20</v>
      </c>
      <c r="I180" t="str">
        <f t="shared" si="18"/>
        <v>02</v>
      </c>
      <c r="J180" t="str">
        <f t="shared" si="19"/>
        <v>Benítez, Alejandro</v>
      </c>
      <c r="K180" t="str">
        <f t="shared" si="20"/>
        <v>20020928</v>
      </c>
      <c r="L180" t="str">
        <f t="shared" si="21"/>
        <v>Bobby Fischer</v>
      </c>
      <c r="M180">
        <f t="shared" si="22"/>
        <v>3703568</v>
      </c>
      <c r="N180">
        <f t="shared" si="23"/>
        <v>20</v>
      </c>
      <c r="O180" t="str">
        <f t="shared" si="24"/>
        <v>2002</v>
      </c>
      <c r="P180" t="str">
        <f t="shared" si="25"/>
        <v>28</v>
      </c>
      <c r="Q180" t="str">
        <f t="shared" si="26"/>
        <v>09</v>
      </c>
    </row>
    <row r="181" spans="1:17" ht="18" customHeight="1" x14ac:dyDescent="0.35">
      <c r="A181" s="4">
        <v>177</v>
      </c>
      <c r="B181" s="5"/>
      <c r="C181" s="16" t="s">
        <v>197</v>
      </c>
      <c r="D181" s="17" t="s">
        <v>11</v>
      </c>
      <c r="E181" s="17">
        <v>20</v>
      </c>
      <c r="F181" s="17">
        <v>11</v>
      </c>
      <c r="G181" s="17">
        <v>0</v>
      </c>
      <c r="H181" s="17">
        <v>20</v>
      </c>
      <c r="I181" t="str">
        <f t="shared" si="18"/>
        <v>00</v>
      </c>
      <c r="J181" t="str">
        <f t="shared" si="19"/>
        <v>Vázquez Bardella, Tobias Daniel</v>
      </c>
      <c r="K181" t="str">
        <f t="shared" si="20"/>
        <v>20001120</v>
      </c>
      <c r="L181" t="str">
        <f t="shared" si="21"/>
        <v>CU</v>
      </c>
      <c r="M181">
        <f t="shared" si="22"/>
        <v>0</v>
      </c>
      <c r="N181">
        <f t="shared" si="23"/>
        <v>20</v>
      </c>
      <c r="O181" t="str">
        <f t="shared" si="24"/>
        <v>2000</v>
      </c>
      <c r="P181" t="str">
        <f t="shared" si="25"/>
        <v>20</v>
      </c>
      <c r="Q181" t="str">
        <f t="shared" si="26"/>
        <v>11</v>
      </c>
    </row>
    <row r="182" spans="1:17" ht="18" customHeight="1" x14ac:dyDescent="0.35">
      <c r="A182" s="4">
        <v>178</v>
      </c>
      <c r="B182" s="5">
        <v>3707350</v>
      </c>
      <c r="C182" s="16" t="s">
        <v>198</v>
      </c>
      <c r="D182" s="17"/>
      <c r="E182" s="17">
        <v>9</v>
      </c>
      <c r="F182" s="17">
        <v>2</v>
      </c>
      <c r="G182" s="17">
        <v>0</v>
      </c>
      <c r="H182" s="17">
        <v>20</v>
      </c>
      <c r="I182" t="str">
        <f t="shared" si="18"/>
        <v>00</v>
      </c>
      <c r="J182" t="str">
        <f t="shared" si="19"/>
        <v>Lovera Silva, Mathias Alejandro</v>
      </c>
      <c r="K182" t="str">
        <f t="shared" si="20"/>
        <v>20000209</v>
      </c>
      <c r="M182">
        <f t="shared" si="22"/>
        <v>3707350</v>
      </c>
      <c r="N182">
        <f t="shared" si="23"/>
        <v>20</v>
      </c>
      <c r="O182" t="str">
        <f t="shared" si="24"/>
        <v>2000</v>
      </c>
      <c r="P182" t="str">
        <f t="shared" si="25"/>
        <v>09</v>
      </c>
      <c r="Q182" t="str">
        <f t="shared" si="26"/>
        <v>02</v>
      </c>
    </row>
    <row r="183" spans="1:17" ht="18" customHeight="1" x14ac:dyDescent="0.35">
      <c r="A183" s="4">
        <v>179</v>
      </c>
      <c r="B183" s="4"/>
      <c r="C183" s="18" t="s">
        <v>199</v>
      </c>
      <c r="D183" s="19" t="s">
        <v>139</v>
      </c>
      <c r="E183" s="19">
        <v>9</v>
      </c>
      <c r="F183" s="19">
        <v>9</v>
      </c>
      <c r="G183" s="19">
        <v>0</v>
      </c>
      <c r="H183" s="19">
        <v>20</v>
      </c>
      <c r="I183" t="str">
        <f t="shared" si="18"/>
        <v>00</v>
      </c>
      <c r="J183" t="str">
        <f t="shared" si="19"/>
        <v>Encina Román, Josué Ezequías</v>
      </c>
      <c r="K183" t="str">
        <f t="shared" si="20"/>
        <v>20000909</v>
      </c>
      <c r="L183" t="str">
        <f t="shared" si="21"/>
        <v>Don Bosco</v>
      </c>
      <c r="M183">
        <f t="shared" si="22"/>
        <v>0</v>
      </c>
      <c r="N183">
        <f t="shared" si="23"/>
        <v>20</v>
      </c>
      <c r="O183" t="str">
        <f t="shared" si="24"/>
        <v>2000</v>
      </c>
      <c r="P183" t="str">
        <f t="shared" si="25"/>
        <v>09</v>
      </c>
      <c r="Q183" t="str">
        <f t="shared" si="26"/>
        <v>09</v>
      </c>
    </row>
    <row r="184" spans="1:17" ht="18" customHeight="1" x14ac:dyDescent="0.35">
      <c r="A184" s="4">
        <v>180</v>
      </c>
      <c r="B184" s="4"/>
      <c r="C184" s="22" t="s">
        <v>200</v>
      </c>
      <c r="D184" s="19" t="s">
        <v>139</v>
      </c>
      <c r="E184" s="14">
        <v>15</v>
      </c>
      <c r="F184" s="14">
        <v>3</v>
      </c>
      <c r="G184" s="14">
        <v>99</v>
      </c>
      <c r="H184" s="14">
        <v>20</v>
      </c>
      <c r="I184" t="str">
        <f t="shared" si="18"/>
        <v>99</v>
      </c>
      <c r="J184" t="str">
        <f t="shared" si="19"/>
        <v>Portillo Vigo, Daniel</v>
      </c>
      <c r="K184" t="str">
        <f t="shared" si="20"/>
        <v>19990315</v>
      </c>
      <c r="L184" t="str">
        <f t="shared" si="21"/>
        <v>Don Bosco</v>
      </c>
      <c r="M184">
        <f t="shared" si="22"/>
        <v>0</v>
      </c>
      <c r="N184">
        <f t="shared" si="23"/>
        <v>20</v>
      </c>
      <c r="O184">
        <v>1999</v>
      </c>
      <c r="P184" t="str">
        <f t="shared" si="25"/>
        <v>15</v>
      </c>
      <c r="Q184" t="str">
        <f t="shared" si="26"/>
        <v>03</v>
      </c>
    </row>
    <row r="185" spans="1:17" ht="18" customHeight="1" x14ac:dyDescent="0.35">
      <c r="A185" s="4">
        <v>181</v>
      </c>
      <c r="B185" s="4"/>
      <c r="C185" s="23" t="s">
        <v>201</v>
      </c>
      <c r="D185" s="9" t="s">
        <v>46</v>
      </c>
      <c r="E185" s="9">
        <v>1</v>
      </c>
      <c r="F185" s="9">
        <v>1</v>
      </c>
      <c r="G185" s="9">
        <v>99</v>
      </c>
      <c r="H185" s="5">
        <v>20</v>
      </c>
      <c r="I185" t="str">
        <f t="shared" si="18"/>
        <v>99</v>
      </c>
      <c r="J185" t="str">
        <f t="shared" si="19"/>
        <v>Caceres, Abel</v>
      </c>
      <c r="K185" t="str">
        <f t="shared" si="20"/>
        <v>19990101</v>
      </c>
      <c r="L185" t="str">
        <f t="shared" si="21"/>
        <v>CU Carapeguá</v>
      </c>
      <c r="M185">
        <f t="shared" si="22"/>
        <v>0</v>
      </c>
      <c r="N185">
        <f t="shared" si="23"/>
        <v>20</v>
      </c>
      <c r="O185">
        <v>1999</v>
      </c>
      <c r="P185" t="str">
        <f t="shared" si="25"/>
        <v>01</v>
      </c>
      <c r="Q185" t="str">
        <f t="shared" si="26"/>
        <v>01</v>
      </c>
    </row>
  </sheetData>
  <mergeCells count="3">
    <mergeCell ref="A2:H2"/>
    <mergeCell ref="A3:H3"/>
    <mergeCell ref="E4:G4"/>
  </mergeCells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topLeftCell="A172" workbookViewId="0">
      <selection activeCell="D149" sqref="D149:D181"/>
    </sheetView>
  </sheetViews>
  <sheetFormatPr baseColWidth="10" defaultRowHeight="14.5" x14ac:dyDescent="0.35"/>
  <cols>
    <col min="1" max="1" width="32.6328125" bestFit="1" customWidth="1"/>
  </cols>
  <sheetData>
    <row r="1" spans="1:5" x14ac:dyDescent="0.35">
      <c r="A1" t="s">
        <v>8</v>
      </c>
      <c r="B1" t="s">
        <v>202</v>
      </c>
      <c r="C1" t="s">
        <v>9</v>
      </c>
      <c r="D1">
        <v>0</v>
      </c>
      <c r="E1">
        <v>8</v>
      </c>
    </row>
    <row r="2" spans="1:5" x14ac:dyDescent="0.35">
      <c r="A2" t="s">
        <v>10</v>
      </c>
      <c r="B2" t="s">
        <v>203</v>
      </c>
      <c r="C2" t="s">
        <v>11</v>
      </c>
      <c r="D2">
        <v>0</v>
      </c>
      <c r="E2">
        <v>8</v>
      </c>
    </row>
    <row r="3" spans="1:5" x14ac:dyDescent="0.35">
      <c r="A3" t="s">
        <v>12</v>
      </c>
      <c r="B3" t="s">
        <v>204</v>
      </c>
      <c r="C3" t="s">
        <v>11</v>
      </c>
      <c r="D3">
        <v>0</v>
      </c>
      <c r="E3">
        <v>8</v>
      </c>
    </row>
    <row r="4" spans="1:5" x14ac:dyDescent="0.35">
      <c r="A4" t="s">
        <v>13</v>
      </c>
      <c r="B4" t="s">
        <v>205</v>
      </c>
      <c r="C4" t="s">
        <v>11</v>
      </c>
      <c r="D4">
        <v>0</v>
      </c>
      <c r="E4">
        <v>8</v>
      </c>
    </row>
    <row r="5" spans="1:5" x14ac:dyDescent="0.35">
      <c r="A5" t="s">
        <v>14</v>
      </c>
      <c r="B5" t="s">
        <v>206</v>
      </c>
      <c r="C5" t="s">
        <v>9</v>
      </c>
      <c r="D5">
        <v>0</v>
      </c>
      <c r="E5">
        <v>8</v>
      </c>
    </row>
    <row r="6" spans="1:5" x14ac:dyDescent="0.35">
      <c r="A6" t="s">
        <v>15</v>
      </c>
      <c r="B6" t="s">
        <v>207</v>
      </c>
      <c r="C6" t="s">
        <v>9</v>
      </c>
      <c r="D6">
        <v>3710211</v>
      </c>
      <c r="E6">
        <v>8</v>
      </c>
    </row>
    <row r="7" spans="1:5" x14ac:dyDescent="0.35">
      <c r="A7" t="s">
        <v>16</v>
      </c>
      <c r="B7" t="s">
        <v>208</v>
      </c>
      <c r="C7" t="s">
        <v>11</v>
      </c>
      <c r="D7">
        <v>0</v>
      </c>
      <c r="E7">
        <v>8</v>
      </c>
    </row>
    <row r="8" spans="1:5" x14ac:dyDescent="0.35">
      <c r="A8" t="s">
        <v>17</v>
      </c>
      <c r="B8" t="s">
        <v>209</v>
      </c>
      <c r="C8" t="s">
        <v>11</v>
      </c>
      <c r="D8">
        <v>0</v>
      </c>
      <c r="E8">
        <v>8</v>
      </c>
    </row>
    <row r="9" spans="1:5" x14ac:dyDescent="0.35">
      <c r="A9" t="s">
        <v>18</v>
      </c>
      <c r="B9" t="s">
        <v>210</v>
      </c>
      <c r="C9" t="s">
        <v>11</v>
      </c>
      <c r="D9">
        <v>0</v>
      </c>
      <c r="E9">
        <v>8</v>
      </c>
    </row>
    <row r="10" spans="1:5" x14ac:dyDescent="0.35">
      <c r="A10" t="s">
        <v>19</v>
      </c>
      <c r="B10" t="s">
        <v>211</v>
      </c>
      <c r="C10" t="s">
        <v>11</v>
      </c>
      <c r="D10">
        <v>0</v>
      </c>
      <c r="E10">
        <v>8</v>
      </c>
    </row>
    <row r="11" spans="1:5" x14ac:dyDescent="0.35">
      <c r="A11" t="s">
        <v>20</v>
      </c>
      <c r="B11" t="s">
        <v>212</v>
      </c>
      <c r="C11" t="s">
        <v>11</v>
      </c>
      <c r="D11">
        <v>0</v>
      </c>
      <c r="E11">
        <v>8</v>
      </c>
    </row>
    <row r="12" spans="1:5" x14ac:dyDescent="0.35">
      <c r="A12" t="s">
        <v>21</v>
      </c>
      <c r="B12" t="s">
        <v>213</v>
      </c>
      <c r="C12" t="s">
        <v>11</v>
      </c>
      <c r="D12">
        <v>0</v>
      </c>
      <c r="E12">
        <v>8</v>
      </c>
    </row>
    <row r="13" spans="1:5" x14ac:dyDescent="0.35">
      <c r="A13" t="s">
        <v>22</v>
      </c>
      <c r="B13" t="s">
        <v>214</v>
      </c>
      <c r="C13" t="s">
        <v>23</v>
      </c>
      <c r="D13">
        <v>3710785</v>
      </c>
      <c r="E13">
        <v>8</v>
      </c>
    </row>
    <row r="14" spans="1:5" x14ac:dyDescent="0.35">
      <c r="A14" t="s">
        <v>24</v>
      </c>
      <c r="B14" t="s">
        <v>215</v>
      </c>
      <c r="C14" t="s">
        <v>9</v>
      </c>
      <c r="D14">
        <v>0</v>
      </c>
      <c r="E14">
        <v>8</v>
      </c>
    </row>
    <row r="15" spans="1:5" x14ac:dyDescent="0.35">
      <c r="A15" t="s">
        <v>25</v>
      </c>
      <c r="B15" t="s">
        <v>216</v>
      </c>
      <c r="C15" t="s">
        <v>11</v>
      </c>
      <c r="D15">
        <v>0</v>
      </c>
      <c r="E15">
        <v>8</v>
      </c>
    </row>
    <row r="16" spans="1:5" x14ac:dyDescent="0.35">
      <c r="A16" t="s">
        <v>26</v>
      </c>
      <c r="B16" t="s">
        <v>216</v>
      </c>
      <c r="C16" t="s">
        <v>11</v>
      </c>
      <c r="D16">
        <v>0</v>
      </c>
      <c r="E16">
        <v>8</v>
      </c>
    </row>
    <row r="17" spans="1:5" x14ac:dyDescent="0.35">
      <c r="A17" t="s">
        <v>27</v>
      </c>
      <c r="B17" t="s">
        <v>217</v>
      </c>
      <c r="C17" t="s">
        <v>11</v>
      </c>
      <c r="D17">
        <v>0</v>
      </c>
      <c r="E17">
        <v>8</v>
      </c>
    </row>
    <row r="18" spans="1:5" x14ac:dyDescent="0.35">
      <c r="A18" t="s">
        <v>28</v>
      </c>
      <c r="B18" t="s">
        <v>218</v>
      </c>
      <c r="C18" t="s">
        <v>23</v>
      </c>
      <c r="D18">
        <v>0</v>
      </c>
      <c r="E18">
        <v>8</v>
      </c>
    </row>
    <row r="19" spans="1:5" x14ac:dyDescent="0.35">
      <c r="A19" t="s">
        <v>29</v>
      </c>
      <c r="B19" t="s">
        <v>219</v>
      </c>
      <c r="C19" t="s">
        <v>11</v>
      </c>
      <c r="D19">
        <v>0</v>
      </c>
      <c r="E19">
        <v>8</v>
      </c>
    </row>
    <row r="20" spans="1:5" x14ac:dyDescent="0.35">
      <c r="A20" t="s">
        <v>30</v>
      </c>
      <c r="B20" t="s">
        <v>220</v>
      </c>
      <c r="C20" t="s">
        <v>11</v>
      </c>
      <c r="D20">
        <v>0</v>
      </c>
      <c r="E20">
        <v>8</v>
      </c>
    </row>
    <row r="21" spans="1:5" x14ac:dyDescent="0.35">
      <c r="A21" t="s">
        <v>31</v>
      </c>
      <c r="B21" t="s">
        <v>221</v>
      </c>
      <c r="C21" t="s">
        <v>32</v>
      </c>
      <c r="D21">
        <v>3709426</v>
      </c>
      <c r="E21">
        <v>8</v>
      </c>
    </row>
    <row r="22" spans="1:5" x14ac:dyDescent="0.35">
      <c r="A22" t="s">
        <v>33</v>
      </c>
      <c r="B22" t="s">
        <v>222</v>
      </c>
      <c r="C22" t="s">
        <v>23</v>
      </c>
      <c r="D22">
        <v>3710793</v>
      </c>
      <c r="E22">
        <v>8</v>
      </c>
    </row>
    <row r="23" spans="1:5" x14ac:dyDescent="0.35">
      <c r="A23" t="s">
        <v>34</v>
      </c>
      <c r="B23" t="s">
        <v>223</v>
      </c>
      <c r="C23" t="s">
        <v>23</v>
      </c>
      <c r="D23">
        <v>0</v>
      </c>
      <c r="E23">
        <v>8</v>
      </c>
    </row>
    <row r="24" spans="1:5" x14ac:dyDescent="0.35">
      <c r="A24" t="s">
        <v>35</v>
      </c>
      <c r="B24" t="s">
        <v>224</v>
      </c>
      <c r="C24" t="s">
        <v>11</v>
      </c>
      <c r="D24">
        <v>0</v>
      </c>
      <c r="E24">
        <v>8</v>
      </c>
    </row>
    <row r="25" spans="1:5" x14ac:dyDescent="0.35">
      <c r="A25" t="s">
        <v>36</v>
      </c>
      <c r="B25" t="s">
        <v>225</v>
      </c>
      <c r="C25" t="s">
        <v>37</v>
      </c>
      <c r="D25">
        <v>0</v>
      </c>
      <c r="E25">
        <v>8</v>
      </c>
    </row>
    <row r="26" spans="1:5" x14ac:dyDescent="0.35">
      <c r="A26" t="s">
        <v>38</v>
      </c>
      <c r="B26" t="s">
        <v>226</v>
      </c>
      <c r="C26" t="s">
        <v>37</v>
      </c>
      <c r="D26">
        <v>0</v>
      </c>
      <c r="E26">
        <v>8</v>
      </c>
    </row>
    <row r="27" spans="1:5" x14ac:dyDescent="0.35">
      <c r="A27" t="s">
        <v>39</v>
      </c>
      <c r="B27" t="s">
        <v>227</v>
      </c>
      <c r="C27" t="s">
        <v>37</v>
      </c>
      <c r="D27">
        <v>0</v>
      </c>
      <c r="E27">
        <v>8</v>
      </c>
    </row>
    <row r="28" spans="1:5" x14ac:dyDescent="0.35">
      <c r="A28" t="s">
        <v>40</v>
      </c>
      <c r="B28" t="s">
        <v>228</v>
      </c>
      <c r="C28" t="s">
        <v>37</v>
      </c>
      <c r="D28">
        <v>0</v>
      </c>
      <c r="E28">
        <v>8</v>
      </c>
    </row>
    <row r="29" spans="1:5" x14ac:dyDescent="0.35">
      <c r="A29" t="s">
        <v>41</v>
      </c>
      <c r="B29" t="s">
        <v>229</v>
      </c>
      <c r="C29" t="s">
        <v>37</v>
      </c>
      <c r="D29">
        <v>0</v>
      </c>
      <c r="E29">
        <v>8</v>
      </c>
    </row>
    <row r="30" spans="1:5" x14ac:dyDescent="0.35">
      <c r="A30" t="s">
        <v>42</v>
      </c>
      <c r="B30" t="s">
        <v>230</v>
      </c>
      <c r="C30" t="s">
        <v>43</v>
      </c>
      <c r="D30">
        <v>0</v>
      </c>
      <c r="E30">
        <v>8</v>
      </c>
    </row>
    <row r="31" spans="1:5" x14ac:dyDescent="0.35">
      <c r="A31" t="s">
        <v>44</v>
      </c>
      <c r="B31" t="s">
        <v>231</v>
      </c>
      <c r="C31" t="s">
        <v>23</v>
      </c>
      <c r="D31">
        <v>0</v>
      </c>
      <c r="E31">
        <v>8</v>
      </c>
    </row>
    <row r="32" spans="1:5" x14ac:dyDescent="0.35">
      <c r="A32" t="s">
        <v>45</v>
      </c>
      <c r="B32" t="s">
        <v>232</v>
      </c>
      <c r="C32" t="s">
        <v>46</v>
      </c>
      <c r="D32">
        <v>0</v>
      </c>
      <c r="E32">
        <v>8</v>
      </c>
    </row>
    <row r="33" spans="1:5" x14ac:dyDescent="0.35">
      <c r="A33" t="s">
        <v>47</v>
      </c>
      <c r="B33" t="s">
        <v>233</v>
      </c>
      <c r="C33" t="s">
        <v>46</v>
      </c>
      <c r="D33">
        <v>0</v>
      </c>
      <c r="E33">
        <v>8</v>
      </c>
    </row>
    <row r="34" spans="1:5" x14ac:dyDescent="0.35">
      <c r="A34" t="s">
        <v>48</v>
      </c>
      <c r="B34" t="s">
        <v>234</v>
      </c>
      <c r="C34" t="s">
        <v>46</v>
      </c>
      <c r="D34">
        <v>0</v>
      </c>
      <c r="E34">
        <v>8</v>
      </c>
    </row>
    <row r="35" spans="1:5" x14ac:dyDescent="0.35">
      <c r="A35" t="s">
        <v>49</v>
      </c>
      <c r="B35" t="s">
        <v>235</v>
      </c>
      <c r="C35" t="s">
        <v>46</v>
      </c>
      <c r="D35">
        <v>0</v>
      </c>
      <c r="E35">
        <v>8</v>
      </c>
    </row>
    <row r="36" spans="1:5" x14ac:dyDescent="0.35">
      <c r="A36" t="s">
        <v>50</v>
      </c>
      <c r="B36" t="s">
        <v>236</v>
      </c>
      <c r="C36" t="s">
        <v>46</v>
      </c>
      <c r="D36">
        <v>0</v>
      </c>
      <c r="E36">
        <v>8</v>
      </c>
    </row>
    <row r="37" spans="1:5" x14ac:dyDescent="0.35">
      <c r="A37" t="s">
        <v>51</v>
      </c>
      <c r="B37" t="s">
        <v>237</v>
      </c>
      <c r="C37" t="s">
        <v>46</v>
      </c>
      <c r="D37">
        <v>0</v>
      </c>
      <c r="E37">
        <v>8</v>
      </c>
    </row>
    <row r="38" spans="1:5" x14ac:dyDescent="0.35">
      <c r="A38" t="s">
        <v>52</v>
      </c>
      <c r="B38" t="s">
        <v>238</v>
      </c>
      <c r="C38" t="s">
        <v>46</v>
      </c>
      <c r="D38">
        <v>0</v>
      </c>
      <c r="E38">
        <v>8</v>
      </c>
    </row>
    <row r="39" spans="1:5" x14ac:dyDescent="0.35">
      <c r="A39" t="s">
        <v>53</v>
      </c>
      <c r="B39" t="s">
        <v>239</v>
      </c>
      <c r="C39" t="s">
        <v>9</v>
      </c>
      <c r="D39">
        <v>0</v>
      </c>
      <c r="E39">
        <v>10</v>
      </c>
    </row>
    <row r="40" spans="1:5" x14ac:dyDescent="0.35">
      <c r="A40" t="s">
        <v>54</v>
      </c>
      <c r="B40" t="s">
        <v>240</v>
      </c>
      <c r="C40" t="s">
        <v>11</v>
      </c>
      <c r="D40">
        <v>3710190</v>
      </c>
      <c r="E40">
        <v>10</v>
      </c>
    </row>
    <row r="41" spans="1:5" x14ac:dyDescent="0.35">
      <c r="A41" t="s">
        <v>55</v>
      </c>
      <c r="B41" t="s">
        <v>241</v>
      </c>
      <c r="C41" t="s">
        <v>11</v>
      </c>
      <c r="D41">
        <v>0</v>
      </c>
      <c r="E41">
        <v>10</v>
      </c>
    </row>
    <row r="42" spans="1:5" x14ac:dyDescent="0.35">
      <c r="A42" t="s">
        <v>56</v>
      </c>
      <c r="B42" t="s">
        <v>242</v>
      </c>
      <c r="C42" t="s">
        <v>9</v>
      </c>
      <c r="D42">
        <v>0</v>
      </c>
      <c r="E42">
        <v>10</v>
      </c>
    </row>
    <row r="43" spans="1:5" x14ac:dyDescent="0.35">
      <c r="A43" t="s">
        <v>57</v>
      </c>
      <c r="B43" t="s">
        <v>243</v>
      </c>
      <c r="C43" t="s">
        <v>11</v>
      </c>
      <c r="D43">
        <v>3710246</v>
      </c>
      <c r="E43">
        <v>10</v>
      </c>
    </row>
    <row r="44" spans="1:5" x14ac:dyDescent="0.35">
      <c r="A44" t="s">
        <v>58</v>
      </c>
      <c r="B44" t="s">
        <v>244</v>
      </c>
      <c r="C44" t="s">
        <v>11</v>
      </c>
      <c r="D44">
        <v>3708837</v>
      </c>
      <c r="E44">
        <v>10</v>
      </c>
    </row>
    <row r="45" spans="1:5" x14ac:dyDescent="0.35">
      <c r="A45" t="s">
        <v>59</v>
      </c>
      <c r="B45" t="s">
        <v>245</v>
      </c>
      <c r="C45" t="s">
        <v>11</v>
      </c>
      <c r="D45">
        <v>0</v>
      </c>
      <c r="E45">
        <v>10</v>
      </c>
    </row>
    <row r="46" spans="1:5" x14ac:dyDescent="0.35">
      <c r="A46" t="s">
        <v>60</v>
      </c>
      <c r="B46" t="s">
        <v>246</v>
      </c>
      <c r="C46" t="s">
        <v>11</v>
      </c>
      <c r="D46">
        <v>0</v>
      </c>
      <c r="E46">
        <v>10</v>
      </c>
    </row>
    <row r="47" spans="1:5" x14ac:dyDescent="0.35">
      <c r="A47" t="s">
        <v>61</v>
      </c>
      <c r="B47" t="s">
        <v>247</v>
      </c>
      <c r="C47" t="s">
        <v>11</v>
      </c>
      <c r="D47">
        <v>0</v>
      </c>
      <c r="E47">
        <v>10</v>
      </c>
    </row>
    <row r="48" spans="1:5" x14ac:dyDescent="0.35">
      <c r="A48" t="s">
        <v>62</v>
      </c>
      <c r="B48" t="s">
        <v>248</v>
      </c>
      <c r="C48" t="s">
        <v>11</v>
      </c>
      <c r="D48">
        <v>0</v>
      </c>
      <c r="E48">
        <v>10</v>
      </c>
    </row>
    <row r="49" spans="1:5" x14ac:dyDescent="0.35">
      <c r="A49" t="s">
        <v>63</v>
      </c>
      <c r="B49" t="s">
        <v>249</v>
      </c>
      <c r="C49" t="s">
        <v>11</v>
      </c>
      <c r="D49">
        <v>0</v>
      </c>
      <c r="E49">
        <v>10</v>
      </c>
    </row>
    <row r="50" spans="1:5" x14ac:dyDescent="0.35">
      <c r="A50" t="s">
        <v>64</v>
      </c>
      <c r="B50" t="s">
        <v>250</v>
      </c>
      <c r="C50" t="s">
        <v>11</v>
      </c>
      <c r="D50">
        <v>0</v>
      </c>
      <c r="E50">
        <v>10</v>
      </c>
    </row>
    <row r="51" spans="1:5" x14ac:dyDescent="0.35">
      <c r="A51" t="s">
        <v>65</v>
      </c>
      <c r="B51" t="s">
        <v>251</v>
      </c>
      <c r="C51" t="s">
        <v>11</v>
      </c>
      <c r="D51">
        <v>0</v>
      </c>
      <c r="E51">
        <v>10</v>
      </c>
    </row>
    <row r="52" spans="1:5" x14ac:dyDescent="0.35">
      <c r="A52" t="s">
        <v>66</v>
      </c>
      <c r="B52" t="s">
        <v>252</v>
      </c>
      <c r="C52" t="s">
        <v>11</v>
      </c>
      <c r="D52">
        <v>3708802</v>
      </c>
      <c r="E52">
        <v>10</v>
      </c>
    </row>
    <row r="53" spans="1:5" x14ac:dyDescent="0.35">
      <c r="A53" t="s">
        <v>67</v>
      </c>
      <c r="B53" t="s">
        <v>253</v>
      </c>
      <c r="C53" t="s">
        <v>11</v>
      </c>
      <c r="D53">
        <v>0</v>
      </c>
      <c r="E53">
        <v>10</v>
      </c>
    </row>
    <row r="54" spans="1:5" x14ac:dyDescent="0.35">
      <c r="A54" t="s">
        <v>68</v>
      </c>
      <c r="B54" t="s">
        <v>254</v>
      </c>
      <c r="C54" t="s">
        <v>11</v>
      </c>
      <c r="D54">
        <v>0</v>
      </c>
      <c r="E54">
        <v>10</v>
      </c>
    </row>
    <row r="55" spans="1:5" x14ac:dyDescent="0.35">
      <c r="A55" t="s">
        <v>69</v>
      </c>
      <c r="B55" t="s">
        <v>254</v>
      </c>
      <c r="C55" t="s">
        <v>11</v>
      </c>
      <c r="D55">
        <v>0</v>
      </c>
      <c r="E55">
        <v>10</v>
      </c>
    </row>
    <row r="56" spans="1:5" x14ac:dyDescent="0.35">
      <c r="A56" t="s">
        <v>70</v>
      </c>
      <c r="B56" t="s">
        <v>255</v>
      </c>
      <c r="C56" t="s">
        <v>11</v>
      </c>
      <c r="D56">
        <v>0</v>
      </c>
      <c r="E56">
        <v>10</v>
      </c>
    </row>
    <row r="57" spans="1:5" x14ac:dyDescent="0.35">
      <c r="A57" t="s">
        <v>71</v>
      </c>
      <c r="B57" t="s">
        <v>256</v>
      </c>
      <c r="C57" t="s">
        <v>9</v>
      </c>
      <c r="D57">
        <v>3710165</v>
      </c>
      <c r="E57">
        <v>10</v>
      </c>
    </row>
    <row r="58" spans="1:5" x14ac:dyDescent="0.35">
      <c r="A58" t="s">
        <v>72</v>
      </c>
      <c r="B58" t="s">
        <v>257</v>
      </c>
      <c r="C58" t="s">
        <v>11</v>
      </c>
      <c r="D58">
        <v>0</v>
      </c>
      <c r="E58">
        <v>10</v>
      </c>
    </row>
    <row r="59" spans="1:5" x14ac:dyDescent="0.35">
      <c r="A59" t="s">
        <v>73</v>
      </c>
      <c r="B59" t="s">
        <v>258</v>
      </c>
      <c r="C59" t="s">
        <v>23</v>
      </c>
      <c r="D59">
        <v>3706826</v>
      </c>
      <c r="E59">
        <v>10</v>
      </c>
    </row>
    <row r="60" spans="1:5" x14ac:dyDescent="0.35">
      <c r="A60" t="s">
        <v>74</v>
      </c>
      <c r="B60" t="s">
        <v>259</v>
      </c>
      <c r="C60" t="s">
        <v>75</v>
      </c>
      <c r="D60">
        <v>3708845</v>
      </c>
      <c r="E60">
        <v>10</v>
      </c>
    </row>
    <row r="61" spans="1:5" x14ac:dyDescent="0.35">
      <c r="A61" t="s">
        <v>76</v>
      </c>
      <c r="B61" t="s">
        <v>260</v>
      </c>
      <c r="C61" t="s">
        <v>75</v>
      </c>
      <c r="D61">
        <v>0</v>
      </c>
      <c r="E61">
        <v>10</v>
      </c>
    </row>
    <row r="62" spans="1:5" x14ac:dyDescent="0.35">
      <c r="A62" t="s">
        <v>77</v>
      </c>
      <c r="B62" t="s">
        <v>240</v>
      </c>
      <c r="C62" t="s">
        <v>75</v>
      </c>
      <c r="D62">
        <v>0</v>
      </c>
      <c r="E62">
        <v>10</v>
      </c>
    </row>
    <row r="63" spans="1:5" x14ac:dyDescent="0.35">
      <c r="A63" t="s">
        <v>78</v>
      </c>
      <c r="B63" t="s">
        <v>261</v>
      </c>
      <c r="C63" t="s">
        <v>11</v>
      </c>
      <c r="D63">
        <v>3710823</v>
      </c>
      <c r="E63">
        <v>10</v>
      </c>
    </row>
    <row r="64" spans="1:5" x14ac:dyDescent="0.35">
      <c r="A64" t="s">
        <v>79</v>
      </c>
      <c r="B64" t="s">
        <v>262</v>
      </c>
      <c r="C64" t="s">
        <v>23</v>
      </c>
      <c r="D64">
        <v>3708780</v>
      </c>
      <c r="E64">
        <v>10</v>
      </c>
    </row>
    <row r="65" spans="1:5" x14ac:dyDescent="0.35">
      <c r="A65" t="s">
        <v>80</v>
      </c>
      <c r="B65" t="s">
        <v>263</v>
      </c>
      <c r="C65" t="s">
        <v>23</v>
      </c>
      <c r="D65">
        <v>0</v>
      </c>
      <c r="E65">
        <v>10</v>
      </c>
    </row>
    <row r="66" spans="1:5" x14ac:dyDescent="0.35">
      <c r="A66" t="s">
        <v>81</v>
      </c>
      <c r="B66" t="s">
        <v>264</v>
      </c>
      <c r="C66" t="s">
        <v>82</v>
      </c>
      <c r="D66">
        <v>0</v>
      </c>
      <c r="E66">
        <v>10</v>
      </c>
    </row>
    <row r="67" spans="1:5" x14ac:dyDescent="0.35">
      <c r="A67" t="s">
        <v>83</v>
      </c>
      <c r="B67" t="s">
        <v>265</v>
      </c>
      <c r="C67" t="s">
        <v>82</v>
      </c>
      <c r="D67">
        <v>0</v>
      </c>
      <c r="E67">
        <v>10</v>
      </c>
    </row>
    <row r="68" spans="1:5" x14ac:dyDescent="0.35">
      <c r="A68" t="s">
        <v>84</v>
      </c>
      <c r="B68" t="s">
        <v>266</v>
      </c>
      <c r="C68">
        <v>0</v>
      </c>
      <c r="D68">
        <v>0</v>
      </c>
      <c r="E68">
        <v>10</v>
      </c>
    </row>
    <row r="69" spans="1:5" x14ac:dyDescent="0.35">
      <c r="A69" t="s">
        <v>85</v>
      </c>
      <c r="B69" t="s">
        <v>267</v>
      </c>
      <c r="C69" t="s">
        <v>23</v>
      </c>
      <c r="D69">
        <v>3708322</v>
      </c>
      <c r="E69">
        <v>10</v>
      </c>
    </row>
    <row r="70" spans="1:5" x14ac:dyDescent="0.35">
      <c r="A70" t="s">
        <v>86</v>
      </c>
      <c r="B70" t="s">
        <v>268</v>
      </c>
      <c r="C70">
        <v>0</v>
      </c>
      <c r="D70">
        <v>3709248</v>
      </c>
      <c r="E70">
        <v>10</v>
      </c>
    </row>
    <row r="71" spans="1:5" x14ac:dyDescent="0.35">
      <c r="A71" t="s">
        <v>87</v>
      </c>
      <c r="B71" t="s">
        <v>269</v>
      </c>
      <c r="C71" t="s">
        <v>23</v>
      </c>
      <c r="D71">
        <v>3708799</v>
      </c>
      <c r="E71">
        <v>10</v>
      </c>
    </row>
    <row r="72" spans="1:5" x14ac:dyDescent="0.35">
      <c r="A72" t="s">
        <v>88</v>
      </c>
      <c r="B72" t="s">
        <v>270</v>
      </c>
      <c r="C72" t="s">
        <v>37</v>
      </c>
      <c r="D72">
        <v>0</v>
      </c>
      <c r="E72">
        <v>10</v>
      </c>
    </row>
    <row r="73" spans="1:5" x14ac:dyDescent="0.35">
      <c r="A73" t="s">
        <v>89</v>
      </c>
      <c r="B73" t="s">
        <v>271</v>
      </c>
      <c r="C73" t="s">
        <v>37</v>
      </c>
      <c r="D73">
        <v>0</v>
      </c>
      <c r="E73">
        <v>10</v>
      </c>
    </row>
    <row r="74" spans="1:5" x14ac:dyDescent="0.35">
      <c r="A74" t="s">
        <v>90</v>
      </c>
      <c r="B74" t="s">
        <v>272</v>
      </c>
      <c r="C74" t="s">
        <v>37</v>
      </c>
      <c r="D74">
        <v>0</v>
      </c>
      <c r="E74">
        <v>10</v>
      </c>
    </row>
    <row r="75" spans="1:5" x14ac:dyDescent="0.35">
      <c r="A75" t="s">
        <v>91</v>
      </c>
      <c r="B75" t="s">
        <v>273</v>
      </c>
      <c r="C75" t="s">
        <v>37</v>
      </c>
      <c r="D75">
        <v>0</v>
      </c>
      <c r="E75">
        <v>10</v>
      </c>
    </row>
    <row r="76" spans="1:5" x14ac:dyDescent="0.35">
      <c r="A76" t="s">
        <v>92</v>
      </c>
      <c r="B76" t="s">
        <v>274</v>
      </c>
      <c r="C76" t="s">
        <v>93</v>
      </c>
      <c r="D76">
        <v>0</v>
      </c>
      <c r="E76">
        <v>10</v>
      </c>
    </row>
    <row r="77" spans="1:5" x14ac:dyDescent="0.35">
      <c r="A77" t="s">
        <v>94</v>
      </c>
      <c r="B77" t="s">
        <v>275</v>
      </c>
      <c r="C77" t="s">
        <v>93</v>
      </c>
      <c r="D77">
        <v>0</v>
      </c>
      <c r="E77">
        <v>10</v>
      </c>
    </row>
    <row r="78" spans="1:5" x14ac:dyDescent="0.35">
      <c r="A78" t="s">
        <v>95</v>
      </c>
      <c r="B78" t="s">
        <v>276</v>
      </c>
      <c r="C78" t="s">
        <v>23</v>
      </c>
      <c r="D78">
        <v>0</v>
      </c>
      <c r="E78">
        <v>10</v>
      </c>
    </row>
    <row r="79" spans="1:5" x14ac:dyDescent="0.35">
      <c r="A79" t="s">
        <v>96</v>
      </c>
      <c r="B79" t="s">
        <v>277</v>
      </c>
      <c r="C79" t="s">
        <v>23</v>
      </c>
      <c r="D79">
        <v>3708756</v>
      </c>
      <c r="E79">
        <v>10</v>
      </c>
    </row>
    <row r="80" spans="1:5" x14ac:dyDescent="0.35">
      <c r="A80" t="s">
        <v>97</v>
      </c>
      <c r="B80" t="s">
        <v>278</v>
      </c>
      <c r="C80" t="s">
        <v>23</v>
      </c>
      <c r="D80">
        <v>3708926</v>
      </c>
      <c r="E80">
        <v>10</v>
      </c>
    </row>
    <row r="81" spans="1:5" x14ac:dyDescent="0.35">
      <c r="A81" t="s">
        <v>98</v>
      </c>
      <c r="B81" t="s">
        <v>279</v>
      </c>
      <c r="C81" t="s">
        <v>46</v>
      </c>
      <c r="D81">
        <v>0</v>
      </c>
      <c r="E81">
        <v>10</v>
      </c>
    </row>
    <row r="82" spans="1:5" x14ac:dyDescent="0.35">
      <c r="A82" t="s">
        <v>99</v>
      </c>
      <c r="B82" t="s">
        <v>280</v>
      </c>
      <c r="C82" t="s">
        <v>46</v>
      </c>
      <c r="D82">
        <v>0</v>
      </c>
      <c r="E82">
        <v>10</v>
      </c>
    </row>
    <row r="83" spans="1:5" x14ac:dyDescent="0.35">
      <c r="A83" t="s">
        <v>100</v>
      </c>
      <c r="B83" t="s">
        <v>281</v>
      </c>
      <c r="C83" t="s">
        <v>46</v>
      </c>
      <c r="D83">
        <v>0</v>
      </c>
      <c r="E83">
        <v>10</v>
      </c>
    </row>
    <row r="84" spans="1:5" x14ac:dyDescent="0.35">
      <c r="A84" t="s">
        <v>101</v>
      </c>
      <c r="B84" t="s">
        <v>282</v>
      </c>
      <c r="C84" t="s">
        <v>46</v>
      </c>
      <c r="D84">
        <v>0</v>
      </c>
      <c r="E84">
        <v>10</v>
      </c>
    </row>
    <row r="85" spans="1:5" x14ac:dyDescent="0.35">
      <c r="A85" t="s">
        <v>102</v>
      </c>
      <c r="B85" t="s">
        <v>283</v>
      </c>
      <c r="C85" t="s">
        <v>46</v>
      </c>
      <c r="D85">
        <v>0</v>
      </c>
      <c r="E85">
        <v>10</v>
      </c>
    </row>
    <row r="86" spans="1:5" x14ac:dyDescent="0.35">
      <c r="A86" t="s">
        <v>103</v>
      </c>
      <c r="B86" t="s">
        <v>243</v>
      </c>
      <c r="C86" t="s">
        <v>46</v>
      </c>
      <c r="D86">
        <v>0</v>
      </c>
      <c r="E86">
        <v>10</v>
      </c>
    </row>
    <row r="87" spans="1:5" x14ac:dyDescent="0.35">
      <c r="A87" t="s">
        <v>104</v>
      </c>
      <c r="B87" t="s">
        <v>245</v>
      </c>
      <c r="C87" t="s">
        <v>46</v>
      </c>
      <c r="D87">
        <v>0</v>
      </c>
      <c r="E87">
        <v>10</v>
      </c>
    </row>
    <row r="88" spans="1:5" x14ac:dyDescent="0.35">
      <c r="A88" t="s">
        <v>105</v>
      </c>
      <c r="B88" t="s">
        <v>284</v>
      </c>
      <c r="C88" t="s">
        <v>11</v>
      </c>
      <c r="D88">
        <v>0</v>
      </c>
      <c r="E88">
        <v>12</v>
      </c>
    </row>
    <row r="89" spans="1:5" x14ac:dyDescent="0.35">
      <c r="A89" t="s">
        <v>106</v>
      </c>
      <c r="B89" t="s">
        <v>285</v>
      </c>
      <c r="C89" t="s">
        <v>11</v>
      </c>
      <c r="D89">
        <v>0</v>
      </c>
      <c r="E89">
        <v>12</v>
      </c>
    </row>
    <row r="90" spans="1:5" x14ac:dyDescent="0.35">
      <c r="A90" t="s">
        <v>107</v>
      </c>
      <c r="B90" t="s">
        <v>286</v>
      </c>
      <c r="C90" t="s">
        <v>11</v>
      </c>
      <c r="D90">
        <v>3710181</v>
      </c>
      <c r="E90">
        <v>12</v>
      </c>
    </row>
    <row r="91" spans="1:5" x14ac:dyDescent="0.35">
      <c r="A91" t="s">
        <v>108</v>
      </c>
      <c r="B91" t="s">
        <v>287</v>
      </c>
      <c r="C91" t="s">
        <v>11</v>
      </c>
      <c r="D91">
        <v>0</v>
      </c>
      <c r="E91">
        <v>12</v>
      </c>
    </row>
    <row r="92" spans="1:5" x14ac:dyDescent="0.35">
      <c r="A92" t="s">
        <v>109</v>
      </c>
      <c r="B92" t="s">
        <v>288</v>
      </c>
      <c r="C92" t="s">
        <v>11</v>
      </c>
      <c r="D92">
        <v>0</v>
      </c>
      <c r="E92">
        <v>12</v>
      </c>
    </row>
    <row r="93" spans="1:5" x14ac:dyDescent="0.35">
      <c r="A93" t="s">
        <v>110</v>
      </c>
      <c r="B93" t="s">
        <v>289</v>
      </c>
      <c r="D93">
        <v>0</v>
      </c>
      <c r="E93">
        <v>12</v>
      </c>
    </row>
    <row r="94" spans="1:5" x14ac:dyDescent="0.35">
      <c r="A94" t="s">
        <v>111</v>
      </c>
      <c r="B94" t="s">
        <v>290</v>
      </c>
      <c r="C94" t="s">
        <v>11</v>
      </c>
      <c r="D94">
        <v>0</v>
      </c>
      <c r="E94">
        <v>12</v>
      </c>
    </row>
    <row r="95" spans="1:5" x14ac:dyDescent="0.35">
      <c r="A95" t="s">
        <v>112</v>
      </c>
      <c r="B95" t="s">
        <v>291</v>
      </c>
      <c r="C95" t="s">
        <v>23</v>
      </c>
      <c r="D95">
        <v>3707431</v>
      </c>
      <c r="E95">
        <v>12</v>
      </c>
    </row>
    <row r="96" spans="1:5" x14ac:dyDescent="0.35">
      <c r="A96" t="s">
        <v>113</v>
      </c>
      <c r="B96" t="s">
        <v>292</v>
      </c>
      <c r="C96" t="s">
        <v>11</v>
      </c>
      <c r="D96">
        <v>0</v>
      </c>
      <c r="E96">
        <v>12</v>
      </c>
    </row>
    <row r="97" spans="1:5" x14ac:dyDescent="0.35">
      <c r="A97" t="s">
        <v>114</v>
      </c>
      <c r="B97" t="s">
        <v>292</v>
      </c>
      <c r="C97" t="s">
        <v>11</v>
      </c>
      <c r="D97">
        <v>0</v>
      </c>
      <c r="E97">
        <v>12</v>
      </c>
    </row>
    <row r="98" spans="1:5" x14ac:dyDescent="0.35">
      <c r="A98" t="s">
        <v>115</v>
      </c>
      <c r="B98" t="s">
        <v>293</v>
      </c>
      <c r="C98" t="s">
        <v>9</v>
      </c>
      <c r="D98">
        <v>0</v>
      </c>
      <c r="E98">
        <v>12</v>
      </c>
    </row>
    <row r="99" spans="1:5" x14ac:dyDescent="0.35">
      <c r="A99" t="s">
        <v>116</v>
      </c>
      <c r="B99" t="s">
        <v>294</v>
      </c>
      <c r="C99" t="s">
        <v>11</v>
      </c>
      <c r="D99">
        <v>3705625</v>
      </c>
      <c r="E99">
        <v>12</v>
      </c>
    </row>
    <row r="100" spans="1:5" x14ac:dyDescent="0.35">
      <c r="A100" t="s">
        <v>117</v>
      </c>
      <c r="B100" t="s">
        <v>295</v>
      </c>
      <c r="C100" t="s">
        <v>75</v>
      </c>
      <c r="D100">
        <v>3708900</v>
      </c>
      <c r="E100">
        <v>12</v>
      </c>
    </row>
    <row r="101" spans="1:5" x14ac:dyDescent="0.35">
      <c r="A101" t="s">
        <v>118</v>
      </c>
      <c r="B101" t="s">
        <v>296</v>
      </c>
      <c r="C101" t="s">
        <v>75</v>
      </c>
      <c r="D101">
        <v>0</v>
      </c>
      <c r="E101">
        <v>12</v>
      </c>
    </row>
    <row r="102" spans="1:5" x14ac:dyDescent="0.35">
      <c r="A102" t="s">
        <v>119</v>
      </c>
      <c r="B102" t="s">
        <v>297</v>
      </c>
      <c r="C102" t="s">
        <v>11</v>
      </c>
      <c r="D102">
        <v>3708896</v>
      </c>
      <c r="E102">
        <v>12</v>
      </c>
    </row>
    <row r="103" spans="1:5" x14ac:dyDescent="0.35">
      <c r="A103" t="s">
        <v>120</v>
      </c>
      <c r="B103" t="s">
        <v>298</v>
      </c>
      <c r="C103" t="s">
        <v>23</v>
      </c>
      <c r="D103">
        <v>3708888</v>
      </c>
      <c r="E103">
        <v>12</v>
      </c>
    </row>
    <row r="104" spans="1:5" x14ac:dyDescent="0.35">
      <c r="A104" t="s">
        <v>121</v>
      </c>
      <c r="B104" t="s">
        <v>299</v>
      </c>
      <c r="C104" t="s">
        <v>11</v>
      </c>
      <c r="D104">
        <v>0</v>
      </c>
      <c r="E104">
        <v>12</v>
      </c>
    </row>
    <row r="105" spans="1:5" x14ac:dyDescent="0.35">
      <c r="A105" t="s">
        <v>122</v>
      </c>
      <c r="B105" t="s">
        <v>300</v>
      </c>
      <c r="C105" t="s">
        <v>11</v>
      </c>
      <c r="D105">
        <v>0</v>
      </c>
      <c r="E105">
        <v>12</v>
      </c>
    </row>
    <row r="106" spans="1:5" x14ac:dyDescent="0.35">
      <c r="A106" t="s">
        <v>123</v>
      </c>
      <c r="B106" t="s">
        <v>301</v>
      </c>
      <c r="C106" t="s">
        <v>23</v>
      </c>
      <c r="D106">
        <v>3710815</v>
      </c>
      <c r="E106">
        <v>12</v>
      </c>
    </row>
    <row r="107" spans="1:5" x14ac:dyDescent="0.35">
      <c r="A107" t="s">
        <v>124</v>
      </c>
      <c r="B107" t="s">
        <v>302</v>
      </c>
      <c r="C107" t="s">
        <v>37</v>
      </c>
      <c r="D107">
        <v>0</v>
      </c>
      <c r="E107">
        <v>12</v>
      </c>
    </row>
    <row r="108" spans="1:5" x14ac:dyDescent="0.35">
      <c r="A108" t="s">
        <v>125</v>
      </c>
      <c r="B108" t="s">
        <v>303</v>
      </c>
      <c r="C108" t="s">
        <v>37</v>
      </c>
      <c r="D108">
        <v>0</v>
      </c>
      <c r="E108">
        <v>12</v>
      </c>
    </row>
    <row r="109" spans="1:5" x14ac:dyDescent="0.35">
      <c r="A109" t="s">
        <v>126</v>
      </c>
      <c r="B109" t="s">
        <v>304</v>
      </c>
      <c r="C109" t="s">
        <v>93</v>
      </c>
      <c r="D109">
        <v>0</v>
      </c>
      <c r="E109">
        <v>12</v>
      </c>
    </row>
    <row r="110" spans="1:5" x14ac:dyDescent="0.35">
      <c r="A110" t="s">
        <v>127</v>
      </c>
      <c r="B110" t="s">
        <v>305</v>
      </c>
      <c r="C110" t="s">
        <v>93</v>
      </c>
      <c r="D110">
        <v>0</v>
      </c>
      <c r="E110">
        <v>12</v>
      </c>
    </row>
    <row r="111" spans="1:5" x14ac:dyDescent="0.35">
      <c r="A111" t="s">
        <v>128</v>
      </c>
      <c r="B111" t="s">
        <v>306</v>
      </c>
      <c r="C111" t="s">
        <v>129</v>
      </c>
      <c r="D111">
        <v>0</v>
      </c>
      <c r="E111">
        <v>12</v>
      </c>
    </row>
    <row r="112" spans="1:5" x14ac:dyDescent="0.35">
      <c r="A112" t="s">
        <v>130</v>
      </c>
      <c r="B112" t="s">
        <v>307</v>
      </c>
      <c r="C112" t="s">
        <v>23</v>
      </c>
      <c r="D112">
        <v>3705650</v>
      </c>
      <c r="E112">
        <v>12</v>
      </c>
    </row>
    <row r="113" spans="1:5" x14ac:dyDescent="0.35">
      <c r="A113" t="s">
        <v>131</v>
      </c>
      <c r="B113" t="s">
        <v>297</v>
      </c>
      <c r="C113" t="s">
        <v>46</v>
      </c>
      <c r="D113">
        <v>0</v>
      </c>
      <c r="E113">
        <v>12</v>
      </c>
    </row>
    <row r="114" spans="1:5" x14ac:dyDescent="0.35">
      <c r="A114" t="s">
        <v>132</v>
      </c>
      <c r="B114" t="s">
        <v>308</v>
      </c>
      <c r="C114" t="s">
        <v>46</v>
      </c>
      <c r="D114">
        <v>0</v>
      </c>
      <c r="E114">
        <v>12</v>
      </c>
    </row>
    <row r="115" spans="1:5" x14ac:dyDescent="0.35">
      <c r="A115" t="s">
        <v>133</v>
      </c>
      <c r="B115" t="s">
        <v>309</v>
      </c>
      <c r="C115" t="s">
        <v>46</v>
      </c>
      <c r="D115">
        <v>0</v>
      </c>
      <c r="E115">
        <v>12</v>
      </c>
    </row>
    <row r="116" spans="1:5" x14ac:dyDescent="0.35">
      <c r="A116" t="s">
        <v>134</v>
      </c>
      <c r="B116" t="s">
        <v>310</v>
      </c>
      <c r="C116" t="s">
        <v>46</v>
      </c>
      <c r="D116">
        <v>0</v>
      </c>
      <c r="E116">
        <v>12</v>
      </c>
    </row>
    <row r="117" spans="1:5" x14ac:dyDescent="0.35">
      <c r="A117" t="s">
        <v>135</v>
      </c>
      <c r="B117" t="s">
        <v>311</v>
      </c>
      <c r="C117" t="s">
        <v>46</v>
      </c>
      <c r="D117">
        <v>0</v>
      </c>
      <c r="E117">
        <v>12</v>
      </c>
    </row>
    <row r="118" spans="1:5" x14ac:dyDescent="0.35">
      <c r="A118" t="s">
        <v>136</v>
      </c>
      <c r="B118" t="s">
        <v>312</v>
      </c>
      <c r="C118" t="s">
        <v>137</v>
      </c>
      <c r="D118">
        <v>0</v>
      </c>
      <c r="E118">
        <v>12</v>
      </c>
    </row>
    <row r="119" spans="1:5" x14ac:dyDescent="0.35">
      <c r="A119" t="s">
        <v>138</v>
      </c>
      <c r="B119" t="s">
        <v>313</v>
      </c>
      <c r="C119" t="s">
        <v>139</v>
      </c>
      <c r="D119">
        <v>0</v>
      </c>
      <c r="E119">
        <v>12</v>
      </c>
    </row>
    <row r="120" spans="1:5" x14ac:dyDescent="0.35">
      <c r="A120" t="s">
        <v>140</v>
      </c>
      <c r="B120" t="s">
        <v>314</v>
      </c>
      <c r="C120" t="s">
        <v>11</v>
      </c>
      <c r="D120">
        <v>0</v>
      </c>
      <c r="E120">
        <v>12</v>
      </c>
    </row>
    <row r="121" spans="1:5" x14ac:dyDescent="0.35">
      <c r="A121" t="s">
        <v>141</v>
      </c>
      <c r="B121" t="s">
        <v>315</v>
      </c>
      <c r="C121" t="s">
        <v>11</v>
      </c>
      <c r="D121">
        <v>0</v>
      </c>
      <c r="E121">
        <v>14</v>
      </c>
    </row>
    <row r="122" spans="1:5" x14ac:dyDescent="0.35">
      <c r="A122" t="s">
        <v>142</v>
      </c>
      <c r="B122" t="s">
        <v>316</v>
      </c>
      <c r="C122" t="s">
        <v>11</v>
      </c>
      <c r="D122">
        <v>3708705</v>
      </c>
      <c r="E122">
        <v>14</v>
      </c>
    </row>
    <row r="123" spans="1:5" x14ac:dyDescent="0.35">
      <c r="A123" t="s">
        <v>143</v>
      </c>
      <c r="B123" t="s">
        <v>317</v>
      </c>
      <c r="C123" t="s">
        <v>11</v>
      </c>
      <c r="D123">
        <v>0</v>
      </c>
      <c r="E123">
        <v>14</v>
      </c>
    </row>
    <row r="124" spans="1:5" x14ac:dyDescent="0.35">
      <c r="A124" t="s">
        <v>144</v>
      </c>
      <c r="B124" t="s">
        <v>318</v>
      </c>
      <c r="C124" t="s">
        <v>11</v>
      </c>
      <c r="D124">
        <v>0</v>
      </c>
      <c r="E124">
        <v>14</v>
      </c>
    </row>
    <row r="125" spans="1:5" x14ac:dyDescent="0.35">
      <c r="A125" t="s">
        <v>145</v>
      </c>
      <c r="B125" t="s">
        <v>319</v>
      </c>
      <c r="C125" t="s">
        <v>11</v>
      </c>
      <c r="D125">
        <v>0</v>
      </c>
      <c r="E125">
        <v>14</v>
      </c>
    </row>
    <row r="126" spans="1:5" x14ac:dyDescent="0.35">
      <c r="A126" t="s">
        <v>146</v>
      </c>
      <c r="B126" t="s">
        <v>320</v>
      </c>
      <c r="C126" t="s">
        <v>11</v>
      </c>
      <c r="D126">
        <v>3704394</v>
      </c>
      <c r="E126">
        <v>14</v>
      </c>
    </row>
    <row r="127" spans="1:5" x14ac:dyDescent="0.35">
      <c r="A127" t="s">
        <v>147</v>
      </c>
      <c r="B127" t="s">
        <v>321</v>
      </c>
      <c r="C127" t="s">
        <v>11</v>
      </c>
      <c r="D127">
        <v>3705013</v>
      </c>
      <c r="E127">
        <v>14</v>
      </c>
    </row>
    <row r="128" spans="1:5" x14ac:dyDescent="0.35">
      <c r="A128" t="s">
        <v>148</v>
      </c>
      <c r="B128" t="s">
        <v>322</v>
      </c>
      <c r="C128" t="s">
        <v>9</v>
      </c>
      <c r="D128">
        <v>0</v>
      </c>
      <c r="E128">
        <v>14</v>
      </c>
    </row>
    <row r="129" spans="1:5" x14ac:dyDescent="0.35">
      <c r="A129" t="s">
        <v>149</v>
      </c>
      <c r="B129" t="s">
        <v>323</v>
      </c>
      <c r="C129" t="s">
        <v>9</v>
      </c>
      <c r="D129">
        <v>0</v>
      </c>
      <c r="E129">
        <v>14</v>
      </c>
    </row>
    <row r="130" spans="1:5" x14ac:dyDescent="0.35">
      <c r="A130" t="s">
        <v>150</v>
      </c>
      <c r="B130" t="s">
        <v>323</v>
      </c>
      <c r="C130" t="s">
        <v>9</v>
      </c>
      <c r="D130">
        <v>0</v>
      </c>
      <c r="E130">
        <v>14</v>
      </c>
    </row>
    <row r="131" spans="1:5" x14ac:dyDescent="0.35">
      <c r="A131" t="s">
        <v>151</v>
      </c>
      <c r="B131" t="s">
        <v>324</v>
      </c>
      <c r="C131" t="s">
        <v>11</v>
      </c>
      <c r="D131">
        <v>3706940</v>
      </c>
      <c r="E131">
        <v>14</v>
      </c>
    </row>
    <row r="132" spans="1:5" x14ac:dyDescent="0.35">
      <c r="A132" t="s">
        <v>152</v>
      </c>
      <c r="B132" t="s">
        <v>325</v>
      </c>
      <c r="C132" t="s">
        <v>11</v>
      </c>
      <c r="D132">
        <v>3709213</v>
      </c>
      <c r="E132">
        <v>14</v>
      </c>
    </row>
    <row r="133" spans="1:5" x14ac:dyDescent="0.35">
      <c r="A133" t="s">
        <v>153</v>
      </c>
      <c r="B133" t="s">
        <v>326</v>
      </c>
      <c r="C133" t="s">
        <v>75</v>
      </c>
      <c r="D133">
        <v>0</v>
      </c>
      <c r="E133">
        <v>14</v>
      </c>
    </row>
    <row r="134" spans="1:5" x14ac:dyDescent="0.35">
      <c r="A134" t="s">
        <v>154</v>
      </c>
      <c r="B134" t="s">
        <v>327</v>
      </c>
      <c r="C134" t="s">
        <v>75</v>
      </c>
      <c r="D134">
        <v>0</v>
      </c>
      <c r="E134">
        <v>14</v>
      </c>
    </row>
    <row r="135" spans="1:5" x14ac:dyDescent="0.35">
      <c r="A135" t="s">
        <v>155</v>
      </c>
      <c r="B135" t="s">
        <v>328</v>
      </c>
      <c r="C135" t="s">
        <v>9</v>
      </c>
      <c r="D135">
        <v>0</v>
      </c>
      <c r="E135">
        <v>14</v>
      </c>
    </row>
    <row r="136" spans="1:5" x14ac:dyDescent="0.35">
      <c r="A136" t="s">
        <v>156</v>
      </c>
      <c r="B136" t="s">
        <v>329</v>
      </c>
      <c r="C136" t="s">
        <v>11</v>
      </c>
      <c r="D136">
        <v>0</v>
      </c>
      <c r="E136">
        <v>14</v>
      </c>
    </row>
    <row r="137" spans="1:5" x14ac:dyDescent="0.35">
      <c r="A137" t="s">
        <v>157</v>
      </c>
      <c r="B137" t="s">
        <v>330</v>
      </c>
      <c r="C137" t="s">
        <v>11</v>
      </c>
      <c r="D137">
        <v>0</v>
      </c>
      <c r="E137">
        <v>14</v>
      </c>
    </row>
    <row r="138" spans="1:5" x14ac:dyDescent="0.35">
      <c r="A138" t="s">
        <v>158</v>
      </c>
      <c r="B138" t="s">
        <v>331</v>
      </c>
      <c r="C138" t="s">
        <v>9</v>
      </c>
      <c r="D138">
        <v>0</v>
      </c>
      <c r="E138">
        <v>14</v>
      </c>
    </row>
    <row r="139" spans="1:5" x14ac:dyDescent="0.35">
      <c r="A139" t="s">
        <v>159</v>
      </c>
      <c r="B139" t="s">
        <v>332</v>
      </c>
      <c r="D139">
        <v>3708942</v>
      </c>
      <c r="E139">
        <v>14</v>
      </c>
    </row>
    <row r="140" spans="1:5" x14ac:dyDescent="0.35">
      <c r="A140" t="s">
        <v>160</v>
      </c>
      <c r="B140" t="s">
        <v>333</v>
      </c>
      <c r="C140" t="s">
        <v>37</v>
      </c>
      <c r="D140">
        <v>0</v>
      </c>
      <c r="E140">
        <v>14</v>
      </c>
    </row>
    <row r="141" spans="1:5" x14ac:dyDescent="0.35">
      <c r="A141" t="s">
        <v>161</v>
      </c>
      <c r="B141" t="s">
        <v>334</v>
      </c>
      <c r="C141" t="s">
        <v>37</v>
      </c>
      <c r="D141">
        <v>0</v>
      </c>
      <c r="E141">
        <v>14</v>
      </c>
    </row>
    <row r="142" spans="1:5" x14ac:dyDescent="0.35">
      <c r="A142" t="s">
        <v>162</v>
      </c>
      <c r="B142" t="s">
        <v>335</v>
      </c>
      <c r="C142" t="s">
        <v>37</v>
      </c>
      <c r="D142">
        <v>0</v>
      </c>
      <c r="E142">
        <v>14</v>
      </c>
    </row>
    <row r="143" spans="1:5" x14ac:dyDescent="0.35">
      <c r="A143" t="s">
        <v>163</v>
      </c>
      <c r="B143" t="s">
        <v>336</v>
      </c>
      <c r="C143" t="s">
        <v>37</v>
      </c>
      <c r="D143">
        <v>0</v>
      </c>
      <c r="E143">
        <v>14</v>
      </c>
    </row>
    <row r="144" spans="1:5" x14ac:dyDescent="0.35">
      <c r="A144" t="s">
        <v>164</v>
      </c>
      <c r="B144" t="s">
        <v>337</v>
      </c>
      <c r="C144" t="s">
        <v>93</v>
      </c>
      <c r="D144">
        <v>0</v>
      </c>
      <c r="E144">
        <v>14</v>
      </c>
    </row>
    <row r="145" spans="1:5" x14ac:dyDescent="0.35">
      <c r="A145" t="s">
        <v>165</v>
      </c>
      <c r="B145" t="s">
        <v>338</v>
      </c>
      <c r="C145" t="s">
        <v>23</v>
      </c>
      <c r="D145">
        <v>3706575</v>
      </c>
      <c r="E145">
        <v>14</v>
      </c>
    </row>
    <row r="146" spans="1:5" x14ac:dyDescent="0.35">
      <c r="A146" t="s">
        <v>166</v>
      </c>
      <c r="B146" t="s">
        <v>339</v>
      </c>
      <c r="C146" t="s">
        <v>46</v>
      </c>
      <c r="D146">
        <v>0</v>
      </c>
      <c r="E146">
        <v>14</v>
      </c>
    </row>
    <row r="147" spans="1:5" x14ac:dyDescent="0.35">
      <c r="A147" t="s">
        <v>167</v>
      </c>
      <c r="B147" t="s">
        <v>340</v>
      </c>
      <c r="C147" t="s">
        <v>46</v>
      </c>
      <c r="D147">
        <v>0</v>
      </c>
      <c r="E147">
        <v>14</v>
      </c>
    </row>
    <row r="148" spans="1:5" x14ac:dyDescent="0.35">
      <c r="A148" t="s">
        <v>168</v>
      </c>
      <c r="B148" t="s">
        <v>341</v>
      </c>
      <c r="C148" t="s">
        <v>139</v>
      </c>
      <c r="D148">
        <v>0</v>
      </c>
      <c r="E148">
        <v>14</v>
      </c>
    </row>
    <row r="149" spans="1:5" x14ac:dyDescent="0.35">
      <c r="A149" t="s">
        <v>169</v>
      </c>
      <c r="B149" t="s">
        <v>342</v>
      </c>
      <c r="C149" t="s">
        <v>9</v>
      </c>
      <c r="D149">
        <v>0</v>
      </c>
      <c r="E149">
        <v>16</v>
      </c>
    </row>
    <row r="150" spans="1:5" x14ac:dyDescent="0.35">
      <c r="A150" t="s">
        <v>170</v>
      </c>
      <c r="B150" t="s">
        <v>343</v>
      </c>
      <c r="C150" t="s">
        <v>11</v>
      </c>
      <c r="D150">
        <v>3709752</v>
      </c>
      <c r="E150">
        <v>16</v>
      </c>
    </row>
    <row r="151" spans="1:5" x14ac:dyDescent="0.35">
      <c r="A151" t="s">
        <v>171</v>
      </c>
      <c r="B151" t="s">
        <v>344</v>
      </c>
      <c r="C151" t="s">
        <v>75</v>
      </c>
      <c r="D151">
        <v>3710696</v>
      </c>
      <c r="E151">
        <v>16</v>
      </c>
    </row>
    <row r="152" spans="1:5" x14ac:dyDescent="0.35">
      <c r="A152" t="s">
        <v>172</v>
      </c>
      <c r="B152" t="s">
        <v>345</v>
      </c>
      <c r="D152">
        <v>3707474</v>
      </c>
      <c r="E152">
        <v>16</v>
      </c>
    </row>
    <row r="153" spans="1:5" x14ac:dyDescent="0.35">
      <c r="A153" t="s">
        <v>173</v>
      </c>
      <c r="B153" t="s">
        <v>346</v>
      </c>
      <c r="C153" t="s">
        <v>11</v>
      </c>
      <c r="D153">
        <v>3705021</v>
      </c>
      <c r="E153">
        <v>16</v>
      </c>
    </row>
    <row r="154" spans="1:5" x14ac:dyDescent="0.35">
      <c r="A154" t="s">
        <v>174</v>
      </c>
      <c r="B154" t="s">
        <v>347</v>
      </c>
      <c r="C154" t="s">
        <v>9</v>
      </c>
      <c r="D154">
        <v>0</v>
      </c>
      <c r="E154">
        <v>16</v>
      </c>
    </row>
    <row r="155" spans="1:5" x14ac:dyDescent="0.35">
      <c r="A155" t="s">
        <v>175</v>
      </c>
      <c r="B155" t="s">
        <v>348</v>
      </c>
      <c r="C155" t="s">
        <v>11</v>
      </c>
      <c r="D155">
        <v>3705617</v>
      </c>
      <c r="E155">
        <v>16</v>
      </c>
    </row>
    <row r="156" spans="1:5" x14ac:dyDescent="0.35">
      <c r="A156" t="s">
        <v>176</v>
      </c>
      <c r="B156" t="s">
        <v>349</v>
      </c>
      <c r="C156" t="s">
        <v>75</v>
      </c>
      <c r="D156">
        <v>0</v>
      </c>
      <c r="E156">
        <v>16</v>
      </c>
    </row>
    <row r="157" spans="1:5" x14ac:dyDescent="0.35">
      <c r="A157" t="s">
        <v>177</v>
      </c>
      <c r="B157" t="s">
        <v>350</v>
      </c>
      <c r="C157" t="s">
        <v>9</v>
      </c>
      <c r="D157">
        <v>0</v>
      </c>
      <c r="E157">
        <v>16</v>
      </c>
    </row>
    <row r="158" spans="1:5" x14ac:dyDescent="0.35">
      <c r="A158" t="s">
        <v>178</v>
      </c>
      <c r="B158" t="s">
        <v>351</v>
      </c>
      <c r="C158" t="s">
        <v>11</v>
      </c>
      <c r="D158">
        <v>3706923</v>
      </c>
      <c r="E158">
        <v>16</v>
      </c>
    </row>
    <row r="159" spans="1:5" x14ac:dyDescent="0.35">
      <c r="A159" t="s">
        <v>179</v>
      </c>
      <c r="B159" t="s">
        <v>352</v>
      </c>
      <c r="C159" t="s">
        <v>37</v>
      </c>
      <c r="D159">
        <v>0</v>
      </c>
      <c r="E159">
        <v>16</v>
      </c>
    </row>
    <row r="160" spans="1:5" x14ac:dyDescent="0.35">
      <c r="A160" t="s">
        <v>180</v>
      </c>
      <c r="B160" t="s">
        <v>353</v>
      </c>
      <c r="C160" t="s">
        <v>37</v>
      </c>
      <c r="D160">
        <v>0</v>
      </c>
      <c r="E160">
        <v>16</v>
      </c>
    </row>
    <row r="161" spans="1:5" x14ac:dyDescent="0.35">
      <c r="A161" t="s">
        <v>181</v>
      </c>
      <c r="B161" t="s">
        <v>354</v>
      </c>
      <c r="C161" t="s">
        <v>37</v>
      </c>
      <c r="D161">
        <v>0</v>
      </c>
      <c r="E161">
        <v>16</v>
      </c>
    </row>
    <row r="162" spans="1:5" x14ac:dyDescent="0.35">
      <c r="A162" t="s">
        <v>182</v>
      </c>
      <c r="B162" t="s">
        <v>355</v>
      </c>
      <c r="C162" t="s">
        <v>129</v>
      </c>
      <c r="D162">
        <v>0</v>
      </c>
      <c r="E162">
        <v>16</v>
      </c>
    </row>
    <row r="163" spans="1:5" x14ac:dyDescent="0.35">
      <c r="A163" t="s">
        <v>183</v>
      </c>
      <c r="B163" t="s">
        <v>356</v>
      </c>
      <c r="C163" t="s">
        <v>46</v>
      </c>
      <c r="D163">
        <v>0</v>
      </c>
      <c r="E163">
        <v>16</v>
      </c>
    </row>
    <row r="164" spans="1:5" x14ac:dyDescent="0.35">
      <c r="A164" t="s">
        <v>184</v>
      </c>
      <c r="B164" t="s">
        <v>357</v>
      </c>
      <c r="C164" t="s">
        <v>139</v>
      </c>
      <c r="D164">
        <v>0</v>
      </c>
      <c r="E164">
        <v>16</v>
      </c>
    </row>
    <row r="165" spans="1:5" x14ac:dyDescent="0.35">
      <c r="A165" t="s">
        <v>185</v>
      </c>
      <c r="B165" t="s">
        <v>358</v>
      </c>
      <c r="C165" t="s">
        <v>139</v>
      </c>
      <c r="D165">
        <v>0</v>
      </c>
      <c r="E165">
        <v>16</v>
      </c>
    </row>
    <row r="166" spans="1:5" x14ac:dyDescent="0.35">
      <c r="A166" t="s">
        <v>186</v>
      </c>
      <c r="B166" t="s">
        <v>359</v>
      </c>
      <c r="C166" t="s">
        <v>139</v>
      </c>
      <c r="D166">
        <v>0</v>
      </c>
      <c r="E166">
        <v>16</v>
      </c>
    </row>
    <row r="167" spans="1:5" x14ac:dyDescent="0.35">
      <c r="A167" t="s">
        <v>187</v>
      </c>
      <c r="B167" t="s">
        <v>360</v>
      </c>
      <c r="C167" t="s">
        <v>11</v>
      </c>
      <c r="D167">
        <v>0</v>
      </c>
      <c r="E167">
        <v>18</v>
      </c>
    </row>
    <row r="168" spans="1:5" x14ac:dyDescent="0.35">
      <c r="A168" t="s">
        <v>188</v>
      </c>
      <c r="B168" t="s">
        <v>361</v>
      </c>
      <c r="C168" t="s">
        <v>82</v>
      </c>
      <c r="D168">
        <v>0</v>
      </c>
      <c r="E168">
        <v>18</v>
      </c>
    </row>
    <row r="169" spans="1:5" x14ac:dyDescent="0.35">
      <c r="A169" t="s">
        <v>189</v>
      </c>
      <c r="B169" t="s">
        <v>362</v>
      </c>
      <c r="C169" t="s">
        <v>9</v>
      </c>
      <c r="D169">
        <v>3705226</v>
      </c>
      <c r="E169">
        <v>18</v>
      </c>
    </row>
    <row r="170" spans="1:5" x14ac:dyDescent="0.35">
      <c r="A170" t="s">
        <v>190</v>
      </c>
      <c r="B170" t="s">
        <v>363</v>
      </c>
      <c r="C170" t="s">
        <v>11</v>
      </c>
      <c r="D170">
        <v>0</v>
      </c>
      <c r="E170">
        <v>18</v>
      </c>
    </row>
    <row r="171" spans="1:5" x14ac:dyDescent="0.35">
      <c r="A171" t="s">
        <v>191</v>
      </c>
      <c r="B171" t="s">
        <v>364</v>
      </c>
      <c r="C171" t="s">
        <v>11</v>
      </c>
      <c r="D171">
        <v>3708969</v>
      </c>
      <c r="E171">
        <v>18</v>
      </c>
    </row>
    <row r="172" spans="1:5" x14ac:dyDescent="0.35">
      <c r="A172" t="s">
        <v>192</v>
      </c>
      <c r="B172" t="s">
        <v>365</v>
      </c>
      <c r="C172" t="s">
        <v>139</v>
      </c>
      <c r="D172">
        <v>0</v>
      </c>
      <c r="E172">
        <v>18</v>
      </c>
    </row>
    <row r="173" spans="1:5" x14ac:dyDescent="0.35">
      <c r="A173" t="s">
        <v>193</v>
      </c>
      <c r="B173" t="s">
        <v>366</v>
      </c>
      <c r="C173" t="s">
        <v>139</v>
      </c>
      <c r="D173">
        <v>0</v>
      </c>
      <c r="E173">
        <v>18</v>
      </c>
    </row>
    <row r="174" spans="1:5" x14ac:dyDescent="0.35">
      <c r="A174" t="s">
        <v>194</v>
      </c>
      <c r="B174" t="s">
        <v>367</v>
      </c>
      <c r="C174" t="s">
        <v>75</v>
      </c>
      <c r="D174">
        <v>3710955</v>
      </c>
      <c r="E174">
        <v>20</v>
      </c>
    </row>
    <row r="175" spans="1:5" x14ac:dyDescent="0.35">
      <c r="A175" t="s">
        <v>195</v>
      </c>
      <c r="B175" t="s">
        <v>345</v>
      </c>
      <c r="D175">
        <v>3707466</v>
      </c>
      <c r="E175">
        <v>20</v>
      </c>
    </row>
    <row r="176" spans="1:5" x14ac:dyDescent="0.35">
      <c r="A176" t="s">
        <v>196</v>
      </c>
      <c r="B176" t="s">
        <v>368</v>
      </c>
      <c r="C176" t="s">
        <v>23</v>
      </c>
      <c r="D176">
        <v>3703568</v>
      </c>
      <c r="E176">
        <v>20</v>
      </c>
    </row>
    <row r="177" spans="1:5" x14ac:dyDescent="0.35">
      <c r="A177" t="s">
        <v>197</v>
      </c>
      <c r="B177" t="s">
        <v>369</v>
      </c>
      <c r="C177" t="s">
        <v>11</v>
      </c>
      <c r="D177">
        <v>0</v>
      </c>
      <c r="E177">
        <v>20</v>
      </c>
    </row>
    <row r="178" spans="1:5" x14ac:dyDescent="0.35">
      <c r="A178" t="s">
        <v>198</v>
      </c>
      <c r="B178" t="s">
        <v>370</v>
      </c>
      <c r="D178">
        <v>3707350</v>
      </c>
      <c r="E178">
        <v>20</v>
      </c>
    </row>
    <row r="179" spans="1:5" x14ac:dyDescent="0.35">
      <c r="A179" t="s">
        <v>199</v>
      </c>
      <c r="B179" t="s">
        <v>371</v>
      </c>
      <c r="C179" t="s">
        <v>139</v>
      </c>
      <c r="D179">
        <v>0</v>
      </c>
      <c r="E179">
        <v>20</v>
      </c>
    </row>
    <row r="180" spans="1:5" x14ac:dyDescent="0.35">
      <c r="A180" t="s">
        <v>200</v>
      </c>
      <c r="B180" s="33" t="s">
        <v>372</v>
      </c>
      <c r="C180" t="s">
        <v>139</v>
      </c>
      <c r="D180">
        <v>0</v>
      </c>
      <c r="E180">
        <v>20</v>
      </c>
    </row>
    <row r="181" spans="1:5" x14ac:dyDescent="0.35">
      <c r="A181" t="s">
        <v>201</v>
      </c>
      <c r="B181" s="33" t="s">
        <v>373</v>
      </c>
      <c r="C181" t="s">
        <v>46</v>
      </c>
      <c r="D181">
        <v>0</v>
      </c>
      <c r="E18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CATEGORÍAS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Maestria 7</cp:lastModifiedBy>
  <dcterms:created xsi:type="dcterms:W3CDTF">2019-10-17T13:18:04Z</dcterms:created>
  <dcterms:modified xsi:type="dcterms:W3CDTF">2019-10-18T03:22:26Z</dcterms:modified>
</cp:coreProperties>
</file>