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ton.monte\Desktop\"/>
    </mc:Choice>
  </mc:AlternateContent>
  <bookViews>
    <workbookView xWindow="0" yWindow="0" windowWidth="20490" windowHeight="7905" activeTab="2"/>
  </bookViews>
  <sheets>
    <sheet name="Somas" sheetId="1" r:id="rId1"/>
    <sheet name="Contagem" sheetId="2" r:id="rId2"/>
    <sheet name="Boleto por val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D5" i="3"/>
  <c r="D4" i="3"/>
  <c r="D3" i="3"/>
  <c r="D2" i="3"/>
  <c r="G5" i="3"/>
  <c r="G4" i="3"/>
  <c r="G3" i="3"/>
  <c r="G2" i="3"/>
  <c r="M3" i="3"/>
  <c r="M4" i="3"/>
  <c r="M5" i="3"/>
  <c r="M2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5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5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5" i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</calcChain>
</file>

<file path=xl/sharedStrings.xml><?xml version="1.0" encoding="utf-8"?>
<sst xmlns="http://schemas.openxmlformats.org/spreadsheetml/2006/main" count="85" uniqueCount="36">
  <si>
    <t>Tipo de cobrança</t>
  </si>
  <si>
    <t xml:space="preserve">PAM - Boleto </t>
  </si>
  <si>
    <t>PAM - Boleto - Endereço frágil</t>
  </si>
  <si>
    <t>PAM - Boleto (e-mail)</t>
  </si>
  <si>
    <t xml:space="preserve">PAM - Cartão de Crédito Diners </t>
  </si>
  <si>
    <t>PAM - Cartão de Crédito ELO</t>
  </si>
  <si>
    <t>PAM - Cartão de Crédito Hypercard</t>
  </si>
  <si>
    <t>PAM - Cartão de Crédito Mastercard</t>
  </si>
  <si>
    <t>PAM - Cartão de crédito Mastercard (e-mail)</t>
  </si>
  <si>
    <t>PAM - Cartão de Crédito VISA</t>
  </si>
  <si>
    <t xml:space="preserve">PAM - Débito C/C  Banco Itaú </t>
  </si>
  <si>
    <t xml:space="preserve">PAM - Débito C/C - Bradesco </t>
  </si>
  <si>
    <t>PAM - Débito C/C Banco do Brasil</t>
  </si>
  <si>
    <t>PAM - Débito C/C Banco Santander</t>
  </si>
  <si>
    <t>PAM - Débito C/C CEF</t>
  </si>
  <si>
    <t>PAM - Débito CC Bradesco (e-mail)</t>
  </si>
  <si>
    <t>PAM - Desconto em folha</t>
  </si>
  <si>
    <t>Total Geral</t>
  </si>
  <si>
    <t>Março</t>
  </si>
  <si>
    <t>Títulos</t>
  </si>
  <si>
    <t>Baixados</t>
  </si>
  <si>
    <t>%</t>
  </si>
  <si>
    <t>Titulos</t>
  </si>
  <si>
    <t>Abril</t>
  </si>
  <si>
    <t>Maio</t>
  </si>
  <si>
    <t>Até dia 20</t>
  </si>
  <si>
    <t>Até 50</t>
  </si>
  <si>
    <t>Até 100</t>
  </si>
  <si>
    <t>Até 1000</t>
  </si>
  <si>
    <t>Mais de 1000</t>
  </si>
  <si>
    <t>Baixado</t>
  </si>
  <si>
    <t>% Abril</t>
  </si>
  <si>
    <t>% Março</t>
  </si>
  <si>
    <t>% Maio</t>
  </si>
  <si>
    <t>% Maio 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</si>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</sst>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2" applyFon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44" fontId="0" fillId="0" borderId="0" xfId="2" quotePrefix="1" applyFont="1"/>
    <xf numFmtId="0" fontId="0" fillId="2" borderId="0" xfId="0" applyFill="1"/>
    <xf numFmtId="164" fontId="0" fillId="2" borderId="0" xfId="0" applyNumberFormat="1" applyFill="1"/>
    <xf numFmtId="165" fontId="0" fillId="2" borderId="0" xfId="1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opLeftCell="V1" workbookViewId="0">
      <selection activeCell="Z6" sqref="Z6"/>
    </sheetView>
  </sheetViews>
  <sheetFormatPr defaultRowHeight="15" x14ac:dyDescent="0.25"/>
  <cols>
    <col min="1" max="1" width="40.7109375" bestFit="1" customWidth="1"/>
    <col min="2" max="2" width="15.85546875" bestFit="1" customWidth="1"/>
    <col min="3" max="3" width="14.28515625" bestFit="1" customWidth="1"/>
    <col min="5" max="5" width="5.85546875" customWidth="1"/>
    <col min="6" max="6" width="15.85546875" bestFit="1" customWidth="1"/>
    <col min="7" max="7" width="14.28515625" bestFit="1" customWidth="1"/>
    <col min="9" max="9" width="5.5703125" customWidth="1"/>
    <col min="10" max="11" width="15.85546875" bestFit="1" customWidth="1"/>
  </cols>
  <sheetData>
    <row r="3" spans="1:13" x14ac:dyDescent="0.25">
      <c r="B3" t="s">
        <v>18</v>
      </c>
      <c r="F3" t="s">
        <v>23</v>
      </c>
      <c r="J3" t="s">
        <v>24</v>
      </c>
    </row>
    <row r="4" spans="1:13" x14ac:dyDescent="0.25">
      <c r="A4" t="s">
        <v>0</v>
      </c>
      <c r="B4" t="s">
        <v>19</v>
      </c>
      <c r="C4" t="s">
        <v>20</v>
      </c>
      <c r="D4" t="s">
        <v>21</v>
      </c>
      <c r="F4" t="s">
        <v>22</v>
      </c>
      <c r="G4" t="s">
        <v>20</v>
      </c>
      <c r="H4" t="s">
        <v>21</v>
      </c>
      <c r="J4" t="s">
        <v>19</v>
      </c>
      <c r="K4" t="s">
        <v>20</v>
      </c>
      <c r="L4" t="s">
        <v>21</v>
      </c>
      <c r="M4" t="s">
        <v>25</v>
      </c>
    </row>
    <row r="5" spans="1:13" x14ac:dyDescent="0.25">
      <c r="A5" t="s">
        <v>1</v>
      </c>
      <c r="B5" s="1">
        <v>807760.85</v>
      </c>
      <c r="C5" s="1">
        <v>369359.20000000007</v>
      </c>
      <c r="D5" s="2">
        <f>C5/B5*100</f>
        <v>45.726306245220982</v>
      </c>
      <c r="F5" s="1">
        <v>821102.85</v>
      </c>
      <c r="G5" s="1">
        <v>333893.26999999996</v>
      </c>
      <c r="H5" s="2">
        <f>G5/F5*100</f>
        <v>40.664000861767803</v>
      </c>
      <c r="J5" s="1">
        <v>1433097.54</v>
      </c>
      <c r="K5" s="1">
        <v>462503.98</v>
      </c>
      <c r="L5" s="2">
        <f>K5/J5*100</f>
        <v>32.27302867326113</v>
      </c>
      <c r="M5">
        <v>36</v>
      </c>
    </row>
    <row r="6" spans="1:13" x14ac:dyDescent="0.25">
      <c r="A6" t="s">
        <v>2</v>
      </c>
      <c r="B6" s="1">
        <v>17263</v>
      </c>
      <c r="C6" s="5" t="s">
        <v>35</v>
      </c>
      <c r="D6" s="2" t="e">
        <f t="shared" ref="D6:D21" si="0">C6/B6*100</f>
        <v>#VALUE!</v>
      </c>
      <c r="F6" s="1">
        <v>15868</v>
      </c>
      <c r="G6" s="1">
        <v>589.31999999999994</v>
      </c>
      <c r="H6" s="2">
        <f t="shared" ref="H6:H21" si="1">G6/F6*100</f>
        <v>3.7138895891101589</v>
      </c>
      <c r="J6" s="1">
        <v>18978</v>
      </c>
      <c r="K6" s="1">
        <v>710</v>
      </c>
      <c r="L6" s="2">
        <f t="shared" ref="L6:L21" si="2">K6/J6*100</f>
        <v>3.7411739909368738</v>
      </c>
    </row>
    <row r="7" spans="1:13" x14ac:dyDescent="0.25">
      <c r="A7" t="s">
        <v>3</v>
      </c>
      <c r="B7" s="1">
        <v>243474</v>
      </c>
      <c r="C7" s="1">
        <v>26175.35</v>
      </c>
      <c r="D7" s="2">
        <f t="shared" si="0"/>
        <v>10.75077831719198</v>
      </c>
      <c r="F7" s="1">
        <v>253801</v>
      </c>
      <c r="G7" s="1">
        <v>31038.3</v>
      </c>
      <c r="H7" s="2">
        <f t="shared" si="1"/>
        <v>12.229384438989602</v>
      </c>
      <c r="J7" s="1">
        <v>481855.77</v>
      </c>
      <c r="K7" s="1">
        <v>90863.23</v>
      </c>
      <c r="L7" s="2">
        <f t="shared" si="2"/>
        <v>18.856935136420592</v>
      </c>
    </row>
    <row r="8" spans="1:13" x14ac:dyDescent="0.25">
      <c r="A8" t="s">
        <v>4</v>
      </c>
      <c r="B8" s="1">
        <v>160</v>
      </c>
      <c r="C8" s="1">
        <v>20</v>
      </c>
      <c r="D8" s="2">
        <f t="shared" si="0"/>
        <v>12.5</v>
      </c>
      <c r="F8" s="1">
        <v>210</v>
      </c>
      <c r="G8" s="1"/>
      <c r="H8" s="2">
        <f t="shared" si="1"/>
        <v>0</v>
      </c>
      <c r="J8" s="1">
        <v>210</v>
      </c>
      <c r="K8" s="1"/>
      <c r="L8" s="2">
        <f t="shared" si="2"/>
        <v>0</v>
      </c>
    </row>
    <row r="9" spans="1:13" x14ac:dyDescent="0.25">
      <c r="A9" t="s">
        <v>5</v>
      </c>
      <c r="B9" s="1">
        <v>80</v>
      </c>
      <c r="C9" s="1"/>
      <c r="D9" s="2">
        <f t="shared" si="0"/>
        <v>0</v>
      </c>
      <c r="F9" s="1">
        <v>80</v>
      </c>
      <c r="G9" s="1">
        <v>50</v>
      </c>
      <c r="H9" s="2">
        <f t="shared" si="1"/>
        <v>62.5</v>
      </c>
      <c r="J9" s="1">
        <v>80</v>
      </c>
      <c r="K9" s="1">
        <v>50</v>
      </c>
      <c r="L9" s="2">
        <f t="shared" si="2"/>
        <v>62.5</v>
      </c>
    </row>
    <row r="10" spans="1:13" x14ac:dyDescent="0.25">
      <c r="A10" t="s">
        <v>6</v>
      </c>
      <c r="B10" s="1">
        <v>30</v>
      </c>
      <c r="C10" s="1"/>
      <c r="D10" s="2">
        <f t="shared" si="0"/>
        <v>0</v>
      </c>
      <c r="F10" s="1">
        <v>30</v>
      </c>
      <c r="G10" s="1">
        <v>30</v>
      </c>
      <c r="H10" s="2">
        <f t="shared" si="1"/>
        <v>100</v>
      </c>
      <c r="J10" s="1">
        <v>60</v>
      </c>
      <c r="K10" s="1">
        <v>30</v>
      </c>
      <c r="L10" s="2">
        <f t="shared" si="2"/>
        <v>50</v>
      </c>
    </row>
    <row r="11" spans="1:13" x14ac:dyDescent="0.25">
      <c r="A11" t="s">
        <v>7</v>
      </c>
      <c r="B11" s="1">
        <v>29121</v>
      </c>
      <c r="C11" s="1">
        <v>12110.899999999998</v>
      </c>
      <c r="D11" s="2">
        <f t="shared" si="0"/>
        <v>41.588200954637536</v>
      </c>
      <c r="F11" s="1">
        <v>29361</v>
      </c>
      <c r="G11" s="1">
        <v>15615</v>
      </c>
      <c r="H11" s="2">
        <f t="shared" si="1"/>
        <v>53.182793501583738</v>
      </c>
      <c r="J11" s="1">
        <v>41891</v>
      </c>
      <c r="K11" s="1">
        <v>17905</v>
      </c>
      <c r="L11" s="2">
        <f t="shared" si="2"/>
        <v>42.741877730300068</v>
      </c>
    </row>
    <row r="12" spans="1:13" x14ac:dyDescent="0.25">
      <c r="A12" t="s">
        <v>8</v>
      </c>
      <c r="B12" s="1">
        <v>100</v>
      </c>
      <c r="C12" s="1">
        <v>20</v>
      </c>
      <c r="D12" s="2">
        <f t="shared" si="0"/>
        <v>20</v>
      </c>
      <c r="F12" s="1">
        <v>100</v>
      </c>
      <c r="G12" s="1">
        <v>20</v>
      </c>
      <c r="H12" s="2">
        <f t="shared" si="1"/>
        <v>20</v>
      </c>
      <c r="J12" s="1">
        <v>100</v>
      </c>
      <c r="K12" s="1">
        <v>20</v>
      </c>
      <c r="L12" s="2">
        <f t="shared" si="2"/>
        <v>20</v>
      </c>
    </row>
    <row r="13" spans="1:13" x14ac:dyDescent="0.25">
      <c r="A13" t="s">
        <v>9</v>
      </c>
      <c r="B13" s="1">
        <v>24550</v>
      </c>
      <c r="C13" s="1">
        <v>9204.1700000000019</v>
      </c>
      <c r="D13" s="2">
        <f t="shared" si="0"/>
        <v>37.491527494908354</v>
      </c>
      <c r="F13" s="1">
        <v>25565</v>
      </c>
      <c r="G13" s="1">
        <v>13405</v>
      </c>
      <c r="H13" s="2">
        <f t="shared" si="1"/>
        <v>52.434969685116371</v>
      </c>
      <c r="J13" s="1">
        <v>40620</v>
      </c>
      <c r="K13" s="1">
        <v>16220</v>
      </c>
      <c r="L13" s="2">
        <f t="shared" si="2"/>
        <v>39.931068439192515</v>
      </c>
    </row>
    <row r="14" spans="1:13" x14ac:dyDescent="0.25">
      <c r="A14" t="s">
        <v>10</v>
      </c>
      <c r="B14" s="1">
        <v>21315</v>
      </c>
      <c r="C14" s="1">
        <v>16185</v>
      </c>
      <c r="D14" s="2">
        <f t="shared" si="0"/>
        <v>75.932441942294162</v>
      </c>
      <c r="F14" s="1">
        <v>21020</v>
      </c>
      <c r="G14" s="1">
        <v>15855</v>
      </c>
      <c r="H14" s="2">
        <f t="shared" si="1"/>
        <v>75.428163653663177</v>
      </c>
      <c r="J14" s="1">
        <v>28300</v>
      </c>
      <c r="K14" s="1">
        <v>18450</v>
      </c>
      <c r="L14" s="2">
        <f t="shared" si="2"/>
        <v>65.194346289752644</v>
      </c>
    </row>
    <row r="15" spans="1:13" x14ac:dyDescent="0.25">
      <c r="A15" t="s">
        <v>11</v>
      </c>
      <c r="B15" s="1">
        <v>79336</v>
      </c>
      <c r="C15" s="1">
        <v>63394</v>
      </c>
      <c r="D15" s="2">
        <f t="shared" si="0"/>
        <v>79.905717454875472</v>
      </c>
      <c r="F15" s="1">
        <v>80601</v>
      </c>
      <c r="G15" s="1">
        <v>62448</v>
      </c>
      <c r="H15" s="2">
        <f t="shared" si="1"/>
        <v>77.477946923735445</v>
      </c>
      <c r="J15" s="1">
        <v>105619</v>
      </c>
      <c r="K15" s="1">
        <v>62754</v>
      </c>
      <c r="L15" s="2">
        <f t="shared" si="2"/>
        <v>59.415446084511316</v>
      </c>
    </row>
    <row r="16" spans="1:13" x14ac:dyDescent="0.25">
      <c r="A16" t="s">
        <v>12</v>
      </c>
      <c r="B16" s="1">
        <v>57936.5</v>
      </c>
      <c r="C16" s="1">
        <v>50651.5</v>
      </c>
      <c r="D16" s="2">
        <f t="shared" si="0"/>
        <v>87.425888688477897</v>
      </c>
      <c r="F16" s="1">
        <v>59761.5</v>
      </c>
      <c r="G16" s="1">
        <v>50846.5</v>
      </c>
      <c r="H16" s="2">
        <f t="shared" si="1"/>
        <v>85.082369083774665</v>
      </c>
      <c r="J16" s="1">
        <v>90517.5</v>
      </c>
      <c r="K16" s="1">
        <v>56078.5</v>
      </c>
      <c r="L16" s="2">
        <f t="shared" si="2"/>
        <v>61.953213467009135</v>
      </c>
    </row>
    <row r="17" spans="1:13" x14ac:dyDescent="0.25">
      <c r="A17" t="s">
        <v>13</v>
      </c>
      <c r="B17" s="1">
        <v>38702</v>
      </c>
      <c r="C17" s="1">
        <v>30505</v>
      </c>
      <c r="D17" s="2">
        <f t="shared" si="0"/>
        <v>78.820216009508542</v>
      </c>
      <c r="F17" s="1">
        <v>39002</v>
      </c>
      <c r="G17" s="1">
        <v>30980</v>
      </c>
      <c r="H17" s="2">
        <f t="shared" si="1"/>
        <v>79.431824009025178</v>
      </c>
      <c r="J17" s="1">
        <v>47362</v>
      </c>
      <c r="K17" s="1">
        <v>31295</v>
      </c>
      <c r="L17" s="2">
        <f t="shared" si="2"/>
        <v>66.07617921540475</v>
      </c>
    </row>
    <row r="18" spans="1:13" x14ac:dyDescent="0.25">
      <c r="A18" t="s">
        <v>14</v>
      </c>
      <c r="B18" s="1">
        <v>22057</v>
      </c>
      <c r="C18" s="1">
        <v>19197</v>
      </c>
      <c r="D18" s="2">
        <f t="shared" si="0"/>
        <v>87.033594777168247</v>
      </c>
      <c r="F18" s="1">
        <v>22767</v>
      </c>
      <c r="G18" s="1">
        <v>18867</v>
      </c>
      <c r="H18" s="2">
        <f t="shared" si="1"/>
        <v>82.869943339043346</v>
      </c>
      <c r="J18" s="1">
        <v>31885</v>
      </c>
      <c r="K18" s="1">
        <v>16945</v>
      </c>
      <c r="L18" s="2">
        <f t="shared" si="2"/>
        <v>53.144111651246675</v>
      </c>
    </row>
    <row r="19" spans="1:13" x14ac:dyDescent="0.25">
      <c r="A19" t="s">
        <v>15</v>
      </c>
      <c r="B19" s="1">
        <v>50</v>
      </c>
      <c r="C19" s="1"/>
      <c r="D19" s="2">
        <f t="shared" si="0"/>
        <v>0</v>
      </c>
      <c r="F19" s="1">
        <v>100</v>
      </c>
      <c r="G19" s="1"/>
      <c r="H19" s="2">
        <f t="shared" si="1"/>
        <v>0</v>
      </c>
      <c r="J19" s="1">
        <v>130</v>
      </c>
      <c r="K19" s="1"/>
      <c r="L19" s="2">
        <f t="shared" si="2"/>
        <v>0</v>
      </c>
    </row>
    <row r="20" spans="1:13" x14ac:dyDescent="0.25">
      <c r="A20" t="s">
        <v>16</v>
      </c>
      <c r="B20" s="1">
        <v>3904</v>
      </c>
      <c r="C20" s="1"/>
      <c r="D20" s="2">
        <f t="shared" si="0"/>
        <v>0</v>
      </c>
      <c r="F20" s="1">
        <v>3889</v>
      </c>
      <c r="G20" s="1">
        <v>3249</v>
      </c>
      <c r="H20" s="2">
        <f t="shared" si="1"/>
        <v>83.543327333504763</v>
      </c>
      <c r="J20" s="1">
        <v>6564</v>
      </c>
      <c r="K20" s="1"/>
      <c r="L20" s="2">
        <f t="shared" si="2"/>
        <v>0</v>
      </c>
    </row>
    <row r="21" spans="1:13" x14ac:dyDescent="0.25">
      <c r="A21" t="s">
        <v>17</v>
      </c>
      <c r="B21" s="1">
        <v>1345899.35</v>
      </c>
      <c r="C21" s="1">
        <v>600674.30000000005</v>
      </c>
      <c r="D21" s="2">
        <f t="shared" si="0"/>
        <v>44.629956913197113</v>
      </c>
      <c r="F21" s="1">
        <v>1373319.35</v>
      </c>
      <c r="G21" s="1">
        <v>576946.3899999999</v>
      </c>
      <c r="H21" s="2">
        <f t="shared" si="1"/>
        <v>42.011087224541029</v>
      </c>
      <c r="J21" s="1">
        <v>4654842.62</v>
      </c>
      <c r="K21" s="1">
        <v>1548369.42</v>
      </c>
      <c r="L21" s="2">
        <f t="shared" si="2"/>
        <v>33.263625570223894</v>
      </c>
      <c r="M21">
        <v>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M5" sqref="M5"/>
    </sheetView>
  </sheetViews>
  <sheetFormatPr defaultRowHeight="15" x14ac:dyDescent="0.25"/>
  <cols>
    <col min="1" max="1" width="40.7109375" bestFit="1" customWidth="1"/>
    <col min="2" max="3" width="10.5703125" bestFit="1" customWidth="1"/>
    <col min="6" max="7" width="10.5703125" bestFit="1" customWidth="1"/>
    <col min="10" max="11" width="10.5703125" bestFit="1" customWidth="1"/>
    <col min="12" max="12" width="9.140625" style="6"/>
  </cols>
  <sheetData>
    <row r="3" spans="1:13" x14ac:dyDescent="0.25">
      <c r="B3" s="4" t="s">
        <v>18</v>
      </c>
      <c r="C3" s="4"/>
      <c r="D3" s="4"/>
      <c r="E3" s="4"/>
      <c r="F3" s="4" t="s">
        <v>23</v>
      </c>
      <c r="G3" s="4"/>
      <c r="H3" s="4"/>
      <c r="I3" s="4"/>
      <c r="J3" s="4" t="s">
        <v>24</v>
      </c>
    </row>
    <row r="4" spans="1:13" x14ac:dyDescent="0.25">
      <c r="A4" t="s">
        <v>0</v>
      </c>
      <c r="B4" t="s">
        <v>19</v>
      </c>
      <c r="C4" t="s">
        <v>20</v>
      </c>
      <c r="F4" t="s">
        <v>19</v>
      </c>
      <c r="G4" t="s">
        <v>20</v>
      </c>
      <c r="H4" t="s">
        <v>21</v>
      </c>
      <c r="J4" t="s">
        <v>19</v>
      </c>
      <c r="K4" t="s">
        <v>20</v>
      </c>
      <c r="L4" s="6" t="s">
        <v>21</v>
      </c>
      <c r="M4" t="s">
        <v>25</v>
      </c>
    </row>
    <row r="5" spans="1:13" s="6" customFormat="1" x14ac:dyDescent="0.25">
      <c r="A5" s="6" t="s">
        <v>1</v>
      </c>
      <c r="B5" s="8">
        <v>24320</v>
      </c>
      <c r="C5" s="8">
        <v>9464</v>
      </c>
      <c r="D5" s="7">
        <f>C5/B5*100</f>
        <v>38.914473684210527</v>
      </c>
      <c r="F5" s="8">
        <v>24702</v>
      </c>
      <c r="G5" s="8">
        <v>8831</v>
      </c>
      <c r="H5" s="7">
        <f>G5/F5*100</f>
        <v>35.750141688932068</v>
      </c>
      <c r="J5" s="8">
        <v>26781</v>
      </c>
      <c r="K5" s="8">
        <v>7446</v>
      </c>
      <c r="L5" s="7">
        <f>K5/J5*100</f>
        <v>27.803293379634813</v>
      </c>
      <c r="M5" s="6">
        <v>30</v>
      </c>
    </row>
    <row r="6" spans="1:13" x14ac:dyDescent="0.25">
      <c r="A6" t="s">
        <v>2</v>
      </c>
      <c r="B6" s="3">
        <v>397</v>
      </c>
      <c r="C6" s="3">
        <v>54</v>
      </c>
      <c r="D6" s="2">
        <f t="shared" ref="D6:D21" si="0">C6/B6*100</f>
        <v>13.602015113350127</v>
      </c>
      <c r="F6" s="3">
        <v>342</v>
      </c>
      <c r="G6" s="3">
        <v>12</v>
      </c>
      <c r="H6" s="2">
        <f t="shared" ref="H6:H21" si="1">G6/F6*100</f>
        <v>3.5087719298245612</v>
      </c>
      <c r="J6" s="3">
        <v>363</v>
      </c>
      <c r="K6" s="3">
        <v>13</v>
      </c>
      <c r="L6" s="7">
        <f t="shared" ref="L6:L21" si="2">K6/J6*100</f>
        <v>3.5812672176308542</v>
      </c>
    </row>
    <row r="7" spans="1:13" x14ac:dyDescent="0.25">
      <c r="A7" t="s">
        <v>3</v>
      </c>
      <c r="B7" s="3">
        <v>6771</v>
      </c>
      <c r="C7" s="3">
        <v>534</v>
      </c>
      <c r="D7" s="2">
        <f t="shared" si="0"/>
        <v>7.8865750996898534</v>
      </c>
      <c r="F7" s="3">
        <v>7114</v>
      </c>
      <c r="G7" s="3">
        <v>592</v>
      </c>
      <c r="H7" s="2">
        <f t="shared" si="1"/>
        <v>8.3216193421422542</v>
      </c>
      <c r="J7" s="3">
        <v>7973</v>
      </c>
      <c r="K7" s="3">
        <v>621</v>
      </c>
      <c r="L7" s="7">
        <f t="shared" si="2"/>
        <v>7.7887871566537061</v>
      </c>
    </row>
    <row r="8" spans="1:13" x14ac:dyDescent="0.25">
      <c r="A8" t="s">
        <v>4</v>
      </c>
      <c r="B8" s="3">
        <v>5</v>
      </c>
      <c r="C8" s="3">
        <v>1</v>
      </c>
      <c r="D8" s="2">
        <f t="shared" si="0"/>
        <v>20</v>
      </c>
      <c r="F8" s="3">
        <v>6</v>
      </c>
      <c r="G8" s="3"/>
      <c r="H8" s="2">
        <f t="shared" si="1"/>
        <v>0</v>
      </c>
      <c r="J8" s="3">
        <v>6</v>
      </c>
      <c r="K8" s="3"/>
      <c r="L8" s="7">
        <f t="shared" si="2"/>
        <v>0</v>
      </c>
    </row>
    <row r="9" spans="1:13" x14ac:dyDescent="0.25">
      <c r="A9" t="s">
        <v>5</v>
      </c>
      <c r="B9" s="3">
        <v>2</v>
      </c>
      <c r="C9" s="3"/>
      <c r="D9" s="2">
        <f t="shared" si="0"/>
        <v>0</v>
      </c>
      <c r="F9" s="3">
        <v>2</v>
      </c>
      <c r="G9" s="3">
        <v>1</v>
      </c>
      <c r="H9" s="2">
        <f t="shared" si="1"/>
        <v>50</v>
      </c>
      <c r="J9" s="3">
        <v>2</v>
      </c>
      <c r="K9" s="3">
        <v>1</v>
      </c>
      <c r="L9" s="7">
        <f t="shared" si="2"/>
        <v>50</v>
      </c>
    </row>
    <row r="10" spans="1:13" x14ac:dyDescent="0.25">
      <c r="A10" s="6" t="s">
        <v>6</v>
      </c>
      <c r="B10" s="3">
        <v>1</v>
      </c>
      <c r="C10" s="3"/>
      <c r="D10" s="2">
        <f t="shared" si="0"/>
        <v>0</v>
      </c>
      <c r="F10" s="3">
        <v>1</v>
      </c>
      <c r="G10" s="3">
        <v>1</v>
      </c>
      <c r="H10" s="2">
        <f t="shared" si="1"/>
        <v>100</v>
      </c>
      <c r="J10" s="3">
        <v>2</v>
      </c>
      <c r="K10" s="3">
        <v>1</v>
      </c>
      <c r="L10" s="7">
        <f t="shared" si="2"/>
        <v>50</v>
      </c>
    </row>
    <row r="11" spans="1:13" x14ac:dyDescent="0.25">
      <c r="A11" t="s">
        <v>7</v>
      </c>
      <c r="B11" s="3">
        <v>755</v>
      </c>
      <c r="C11" s="3">
        <v>287</v>
      </c>
      <c r="D11" s="2">
        <f t="shared" si="0"/>
        <v>38.013245033112582</v>
      </c>
      <c r="F11" s="3">
        <v>763</v>
      </c>
      <c r="G11" s="3">
        <v>389</v>
      </c>
      <c r="H11" s="2">
        <f t="shared" si="1"/>
        <v>50.982961992136296</v>
      </c>
      <c r="J11" s="3">
        <v>851</v>
      </c>
      <c r="K11" s="3">
        <v>345</v>
      </c>
      <c r="L11" s="7">
        <f t="shared" si="2"/>
        <v>40.54054054054054</v>
      </c>
    </row>
    <row r="12" spans="1:13" x14ac:dyDescent="0.25">
      <c r="A12" s="6" t="s">
        <v>8</v>
      </c>
      <c r="B12" s="3">
        <v>3</v>
      </c>
      <c r="C12" s="3">
        <v>1</v>
      </c>
      <c r="D12" s="2">
        <f t="shared" si="0"/>
        <v>33.333333333333329</v>
      </c>
      <c r="F12" s="3">
        <v>3</v>
      </c>
      <c r="G12" s="3">
        <v>1</v>
      </c>
      <c r="H12" s="2">
        <f t="shared" si="1"/>
        <v>33.333333333333329</v>
      </c>
      <c r="J12" s="3">
        <v>3</v>
      </c>
      <c r="K12" s="3">
        <v>1</v>
      </c>
      <c r="L12" s="7">
        <f t="shared" si="2"/>
        <v>33.333333333333329</v>
      </c>
    </row>
    <row r="13" spans="1:13" x14ac:dyDescent="0.25">
      <c r="A13" t="s">
        <v>9</v>
      </c>
      <c r="B13" s="3">
        <v>610</v>
      </c>
      <c r="C13" s="3">
        <v>203</v>
      </c>
      <c r="D13" s="2">
        <f t="shared" si="0"/>
        <v>33.278688524590166</v>
      </c>
      <c r="F13" s="3">
        <v>632</v>
      </c>
      <c r="G13" s="3">
        <v>318</v>
      </c>
      <c r="H13" s="2">
        <f t="shared" si="1"/>
        <v>50.316455696202532</v>
      </c>
      <c r="J13" s="3">
        <v>729</v>
      </c>
      <c r="K13" s="3">
        <v>289</v>
      </c>
      <c r="L13" s="7">
        <f t="shared" si="2"/>
        <v>39.643347050754457</v>
      </c>
    </row>
    <row r="14" spans="1:13" x14ac:dyDescent="0.25">
      <c r="A14" t="s">
        <v>10</v>
      </c>
      <c r="B14" s="3">
        <v>570</v>
      </c>
      <c r="C14" s="3">
        <v>428</v>
      </c>
      <c r="D14" s="2">
        <f t="shared" si="0"/>
        <v>75.087719298245617</v>
      </c>
      <c r="F14" s="3">
        <v>568</v>
      </c>
      <c r="G14" s="3">
        <v>424</v>
      </c>
      <c r="H14" s="2">
        <f t="shared" si="1"/>
        <v>74.647887323943664</v>
      </c>
      <c r="J14" s="3">
        <v>629</v>
      </c>
      <c r="K14" s="3">
        <v>399</v>
      </c>
      <c r="L14" s="7">
        <f t="shared" si="2"/>
        <v>63.434022257551668</v>
      </c>
    </row>
    <row r="15" spans="1:13" x14ac:dyDescent="0.25">
      <c r="A15" t="s">
        <v>11</v>
      </c>
      <c r="B15" s="3">
        <v>2279</v>
      </c>
      <c r="C15" s="3">
        <v>1794</v>
      </c>
      <c r="D15" s="2">
        <f t="shared" si="0"/>
        <v>78.718736287845545</v>
      </c>
      <c r="F15" s="3">
        <v>2314</v>
      </c>
      <c r="G15" s="3">
        <v>1763</v>
      </c>
      <c r="H15" s="2">
        <f t="shared" si="1"/>
        <v>76.188418323249778</v>
      </c>
      <c r="J15" s="3">
        <v>2485</v>
      </c>
      <c r="K15" s="3">
        <v>1470</v>
      </c>
      <c r="L15" s="7">
        <f t="shared" si="2"/>
        <v>59.154929577464785</v>
      </c>
    </row>
    <row r="16" spans="1:13" x14ac:dyDescent="0.25">
      <c r="A16" t="s">
        <v>12</v>
      </c>
      <c r="B16" s="3">
        <v>1528</v>
      </c>
      <c r="C16" s="3">
        <v>1335</v>
      </c>
      <c r="D16" s="2">
        <f t="shared" si="0"/>
        <v>87.369109947643977</v>
      </c>
      <c r="F16" s="3">
        <v>1570</v>
      </c>
      <c r="G16" s="3">
        <v>1332</v>
      </c>
      <c r="H16" s="2">
        <f t="shared" si="1"/>
        <v>84.840764331210195</v>
      </c>
      <c r="J16" s="3">
        <v>1761</v>
      </c>
      <c r="K16" s="3">
        <v>1090</v>
      </c>
      <c r="L16" s="7">
        <f t="shared" si="2"/>
        <v>61.896649630891545</v>
      </c>
    </row>
    <row r="17" spans="1:13" x14ac:dyDescent="0.25">
      <c r="A17" t="s">
        <v>13</v>
      </c>
      <c r="B17" s="3">
        <v>1025</v>
      </c>
      <c r="C17" s="3">
        <v>802</v>
      </c>
      <c r="D17" s="2">
        <f t="shared" si="0"/>
        <v>78.243902439024396</v>
      </c>
      <c r="F17" s="3">
        <v>1037</v>
      </c>
      <c r="G17" s="3">
        <v>810</v>
      </c>
      <c r="H17" s="2">
        <f t="shared" si="1"/>
        <v>78.109932497589199</v>
      </c>
      <c r="J17" s="3">
        <v>1111</v>
      </c>
      <c r="K17" s="3">
        <v>723</v>
      </c>
      <c r="L17" s="7">
        <f t="shared" si="2"/>
        <v>65.07650765076508</v>
      </c>
    </row>
    <row r="18" spans="1:13" x14ac:dyDescent="0.25">
      <c r="A18" t="s">
        <v>14</v>
      </c>
      <c r="B18" s="3">
        <v>611</v>
      </c>
      <c r="C18" s="3">
        <v>534</v>
      </c>
      <c r="D18" s="2">
        <f t="shared" si="0"/>
        <v>87.397708674304425</v>
      </c>
      <c r="F18" s="3">
        <v>631</v>
      </c>
      <c r="G18" s="3">
        <v>528</v>
      </c>
      <c r="H18" s="2">
        <f t="shared" si="1"/>
        <v>83.676703645007919</v>
      </c>
      <c r="J18" s="3">
        <v>669</v>
      </c>
      <c r="K18" s="3">
        <v>424</v>
      </c>
      <c r="L18" s="7">
        <f t="shared" si="2"/>
        <v>63.378176382660691</v>
      </c>
    </row>
    <row r="19" spans="1:13" x14ac:dyDescent="0.25">
      <c r="A19" s="6" t="s">
        <v>15</v>
      </c>
      <c r="B19" s="3">
        <v>2</v>
      </c>
      <c r="C19" s="3"/>
      <c r="D19" s="2">
        <f t="shared" si="0"/>
        <v>0</v>
      </c>
      <c r="F19" s="3">
        <v>3</v>
      </c>
      <c r="G19" s="3"/>
      <c r="H19" s="2">
        <f t="shared" si="1"/>
        <v>0</v>
      </c>
      <c r="J19" s="3">
        <v>4</v>
      </c>
      <c r="K19" s="3"/>
      <c r="L19" s="7">
        <f t="shared" si="2"/>
        <v>0</v>
      </c>
    </row>
    <row r="20" spans="1:13" x14ac:dyDescent="0.25">
      <c r="A20" t="s">
        <v>16</v>
      </c>
      <c r="B20" s="3">
        <v>113</v>
      </c>
      <c r="C20" s="3"/>
      <c r="D20" s="2">
        <f t="shared" si="0"/>
        <v>0</v>
      </c>
      <c r="F20" s="3">
        <v>113</v>
      </c>
      <c r="G20" s="3">
        <v>92</v>
      </c>
      <c r="H20" s="2">
        <f t="shared" si="1"/>
        <v>81.415929203539832</v>
      </c>
      <c r="J20" s="3">
        <v>128</v>
      </c>
      <c r="K20" s="3"/>
      <c r="L20" s="7">
        <f t="shared" si="2"/>
        <v>0</v>
      </c>
    </row>
    <row r="21" spans="1:13" x14ac:dyDescent="0.25">
      <c r="A21" t="s">
        <v>17</v>
      </c>
      <c r="B21" s="3">
        <v>38993</v>
      </c>
      <c r="C21" s="3">
        <v>15437</v>
      </c>
      <c r="D21" s="2">
        <f t="shared" si="0"/>
        <v>39.589157028184545</v>
      </c>
      <c r="F21" s="3">
        <v>39803</v>
      </c>
      <c r="G21" s="3">
        <v>15095</v>
      </c>
      <c r="H21" s="2">
        <f t="shared" si="1"/>
        <v>37.924277064542871</v>
      </c>
      <c r="J21" s="3">
        <v>43501</v>
      </c>
      <c r="K21" s="3">
        <v>12825</v>
      </c>
      <c r="L21" s="7">
        <f t="shared" si="2"/>
        <v>29.482080871704099</v>
      </c>
      <c r="M21">
        <v>32.5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G9" sqref="G9"/>
    </sheetView>
  </sheetViews>
  <sheetFormatPr defaultRowHeight="15" x14ac:dyDescent="0.25"/>
  <cols>
    <col min="1" max="1" width="12.28515625" bestFit="1" customWidth="1"/>
    <col min="2" max="3" width="14.28515625" bestFit="1" customWidth="1"/>
    <col min="5" max="6" width="14.28515625" bestFit="1" customWidth="1"/>
    <col min="8" max="9" width="14.28515625" bestFit="1" customWidth="1"/>
    <col min="11" max="12" width="14.28515625" bestFit="1" customWidth="1"/>
  </cols>
  <sheetData>
    <row r="1" spans="1:13" x14ac:dyDescent="0.25">
      <c r="B1" t="s">
        <v>19</v>
      </c>
      <c r="C1" t="s">
        <v>30</v>
      </c>
      <c r="D1" t="s">
        <v>32</v>
      </c>
      <c r="E1" t="s">
        <v>19</v>
      </c>
      <c r="F1" t="s">
        <v>30</v>
      </c>
      <c r="G1" t="s">
        <v>31</v>
      </c>
      <c r="H1" t="s">
        <v>19</v>
      </c>
      <c r="I1" t="s">
        <v>30</v>
      </c>
      <c r="J1" t="s">
        <v>34</v>
      </c>
      <c r="K1" t="s">
        <v>19</v>
      </c>
      <c r="L1" t="s">
        <v>30</v>
      </c>
      <c r="M1" t="s">
        <v>33</v>
      </c>
    </row>
    <row r="2" spans="1:13" x14ac:dyDescent="0.25">
      <c r="A2" t="s">
        <v>26</v>
      </c>
      <c r="B2" s="1">
        <v>498960</v>
      </c>
      <c r="C2" s="1">
        <v>175902</v>
      </c>
      <c r="D2" s="2">
        <f>C2/B2*100</f>
        <v>35.253727753727752</v>
      </c>
      <c r="E2" s="1">
        <v>508567</v>
      </c>
      <c r="F2" s="1">
        <v>163191</v>
      </c>
      <c r="G2" s="2">
        <f>F2/E2*100</f>
        <v>32.088397398966109</v>
      </c>
      <c r="H2" s="1">
        <v>397999</v>
      </c>
      <c r="I2" s="1">
        <v>104256</v>
      </c>
      <c r="J2" s="2">
        <f>I2/H2*100</f>
        <v>26.195040691057013</v>
      </c>
      <c r="K2" s="1">
        <v>828310</v>
      </c>
      <c r="L2" s="1">
        <v>216853</v>
      </c>
      <c r="M2" s="2">
        <f>L2/K2*100</f>
        <v>26.180174089410968</v>
      </c>
    </row>
    <row r="3" spans="1:13" x14ac:dyDescent="0.25">
      <c r="A3" t="s">
        <v>27</v>
      </c>
      <c r="B3" s="1">
        <v>249200</v>
      </c>
      <c r="C3" s="1">
        <v>114776</v>
      </c>
      <c r="D3" s="2">
        <f t="shared" ref="D3:D5" si="0">C3/B3*100</f>
        <v>46.057784911717498</v>
      </c>
      <c r="E3" s="1">
        <v>253135</v>
      </c>
      <c r="F3" s="1">
        <v>108399</v>
      </c>
      <c r="G3" s="2">
        <f t="shared" ref="G3:G5" si="1">F3/E3*100</f>
        <v>42.82260453907994</v>
      </c>
      <c r="H3" s="1">
        <v>190997</v>
      </c>
      <c r="I3" s="1">
        <v>67672</v>
      </c>
      <c r="J3" s="2">
        <f t="shared" ref="J3:J5" si="2">I3/H3*100</f>
        <v>35.430922998790557</v>
      </c>
      <c r="K3" s="1">
        <v>256465</v>
      </c>
      <c r="L3" s="1">
        <v>82928</v>
      </c>
      <c r="M3" s="2">
        <f t="shared" ref="M3:M5" si="3">L3/K3*100</f>
        <v>32.335016473982805</v>
      </c>
    </row>
    <row r="4" spans="1:13" x14ac:dyDescent="0.25">
      <c r="A4" t="s">
        <v>28</v>
      </c>
      <c r="B4" s="1">
        <v>429521</v>
      </c>
      <c r="C4" s="1">
        <v>269483</v>
      </c>
      <c r="D4" s="2">
        <f t="shared" si="0"/>
        <v>62.740354953541264</v>
      </c>
      <c r="E4" s="1">
        <v>439053</v>
      </c>
      <c r="F4" s="1">
        <v>253810</v>
      </c>
      <c r="G4" s="2">
        <f t="shared" si="1"/>
        <v>57.808510589837667</v>
      </c>
      <c r="H4" s="1">
        <v>243113</v>
      </c>
      <c r="I4" s="1">
        <v>111197</v>
      </c>
      <c r="J4" s="2">
        <f t="shared" si="2"/>
        <v>45.738812815439736</v>
      </c>
      <c r="K4" s="1">
        <v>439273</v>
      </c>
      <c r="L4" s="1">
        <v>168025</v>
      </c>
      <c r="M4" s="2">
        <f t="shared" si="3"/>
        <v>38.250700589382916</v>
      </c>
    </row>
    <row r="5" spans="1:13" x14ac:dyDescent="0.25">
      <c r="A5" t="s">
        <v>29</v>
      </c>
      <c r="B5" s="1">
        <v>252205</v>
      </c>
      <c r="C5" s="1">
        <v>164998</v>
      </c>
      <c r="D5" s="2">
        <f t="shared" si="0"/>
        <v>65.422176404115689</v>
      </c>
      <c r="E5" s="1">
        <v>285291</v>
      </c>
      <c r="F5" s="1">
        <v>157038</v>
      </c>
      <c r="G5" s="2">
        <f t="shared" si="1"/>
        <v>55.044848943710114</v>
      </c>
      <c r="H5" s="1">
        <v>64215</v>
      </c>
      <c r="I5" s="1">
        <v>30326</v>
      </c>
      <c r="J5" s="2">
        <f t="shared" si="2"/>
        <v>47.225726076461889</v>
      </c>
      <c r="K5" s="1">
        <v>222258</v>
      </c>
      <c r="L5" s="1">
        <v>69714</v>
      </c>
      <c r="M5" s="2">
        <f t="shared" si="3"/>
        <v>31.366250033744571</v>
      </c>
    </row>
    <row r="8" spans="1:13" x14ac:dyDescent="0.25">
      <c r="A8" t="s">
        <v>32</v>
      </c>
      <c r="B8" t="s">
        <v>31</v>
      </c>
      <c r="C8" t="s">
        <v>34</v>
      </c>
    </row>
    <row r="9" spans="1:13" x14ac:dyDescent="0.25">
      <c r="A9" s="2">
        <v>35.253727753727752</v>
      </c>
      <c r="B9" s="2">
        <v>32.088397398966109</v>
      </c>
      <c r="C9" s="2">
        <v>26.195040691057013</v>
      </c>
      <c r="E9" t="s">
        <v>26</v>
      </c>
    </row>
    <row r="10" spans="1:13" x14ac:dyDescent="0.25">
      <c r="A10" s="2">
        <v>46.057784911717498</v>
      </c>
      <c r="B10" s="2">
        <v>42.82260453907994</v>
      </c>
      <c r="C10" s="2">
        <v>35.430922998790557</v>
      </c>
      <c r="E10" t="s">
        <v>27</v>
      </c>
    </row>
    <row r="11" spans="1:13" x14ac:dyDescent="0.25">
      <c r="A11" s="2">
        <v>62.740354953541264</v>
      </c>
      <c r="B11" s="2">
        <v>57.808510589837667</v>
      </c>
      <c r="C11" s="2">
        <v>45.738812815439736</v>
      </c>
      <c r="E11" t="s">
        <v>28</v>
      </c>
    </row>
    <row r="12" spans="1:13" x14ac:dyDescent="0.25">
      <c r="A12" s="2">
        <v>65.422176404115689</v>
      </c>
      <c r="B12" s="2">
        <v>55.044848943710114</v>
      </c>
      <c r="C12" s="2">
        <v>47.225726076461889</v>
      </c>
      <c r="E1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Somas</vt:lpstr>
      <vt:lpstr>Contagem</vt:lpstr>
      <vt:lpstr>Boleto por valor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Monte</dc:creator>
  <cp:lastModifiedBy>Milton Monte</cp:lastModifiedBy>
  <dcterms:created xsi:type="dcterms:W3CDTF">2018-05-26T21:17:43Z</dcterms:created>
  <dcterms:modified xsi:type="dcterms:W3CDTF">2018-05-28T17:49:37Z</dcterms:modified>
</cp:coreProperties>
</file>