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ython_project\ODH_ML\"/>
    </mc:Choice>
  </mc:AlternateContent>
  <xr:revisionPtr revIDLastSave="0" documentId="13_ncr:1_{D80C5A7D-4B68-4B68-9AD2-8E109D5A17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76" i="1" l="1"/>
  <c r="M276" i="1"/>
  <c r="X275" i="1"/>
  <c r="X274" i="1"/>
  <c r="M274" i="1"/>
  <c r="X273" i="1"/>
  <c r="M273" i="1"/>
  <c r="X272" i="1"/>
  <c r="M272" i="1"/>
  <c r="X271" i="1"/>
  <c r="M271" i="1"/>
  <c r="X270" i="1"/>
  <c r="M270" i="1"/>
  <c r="X269" i="1"/>
  <c r="X268" i="1"/>
  <c r="M268" i="1"/>
  <c r="X267" i="1"/>
  <c r="M267" i="1"/>
  <c r="X266" i="1"/>
  <c r="M266" i="1"/>
  <c r="X265" i="1"/>
  <c r="M265" i="1"/>
  <c r="X264" i="1"/>
  <c r="M264" i="1"/>
  <c r="X263" i="1"/>
  <c r="M263" i="1"/>
  <c r="X262" i="1"/>
  <c r="M262" i="1"/>
  <c r="X261" i="1"/>
  <c r="M261" i="1"/>
  <c r="X260" i="1"/>
  <c r="M260" i="1"/>
  <c r="X259" i="1"/>
  <c r="M259" i="1"/>
  <c r="X258" i="1"/>
  <c r="M258" i="1"/>
  <c r="X257" i="1"/>
  <c r="M257" i="1"/>
  <c r="X256" i="1"/>
  <c r="M256" i="1"/>
  <c r="X255" i="1"/>
  <c r="M255" i="1"/>
  <c r="X254" i="1"/>
  <c r="M254" i="1"/>
  <c r="X253" i="1"/>
  <c r="M253" i="1"/>
  <c r="X252" i="1"/>
  <c r="M252" i="1"/>
  <c r="X251" i="1"/>
  <c r="M251" i="1"/>
  <c r="X250" i="1"/>
  <c r="M250" i="1"/>
  <c r="X249" i="1"/>
  <c r="M249" i="1"/>
  <c r="X248" i="1"/>
  <c r="M248" i="1"/>
  <c r="X247" i="1"/>
  <c r="M247" i="1"/>
  <c r="X246" i="1"/>
  <c r="M246" i="1"/>
  <c r="X245" i="1"/>
  <c r="M245" i="1"/>
  <c r="X244" i="1"/>
  <c r="M244" i="1"/>
  <c r="X243" i="1"/>
  <c r="M243" i="1"/>
  <c r="X242" i="1"/>
  <c r="M242" i="1"/>
  <c r="X241" i="1"/>
  <c r="M241" i="1"/>
  <c r="X240" i="1"/>
  <c r="M240" i="1"/>
  <c r="X239" i="1"/>
  <c r="M239" i="1"/>
  <c r="X238" i="1"/>
  <c r="M238" i="1"/>
  <c r="X237" i="1"/>
  <c r="M237" i="1"/>
  <c r="X236" i="1"/>
  <c r="M236" i="1"/>
  <c r="X235" i="1"/>
  <c r="M235" i="1"/>
  <c r="X234" i="1"/>
  <c r="M234" i="1"/>
  <c r="X233" i="1"/>
  <c r="M233" i="1"/>
  <c r="X232" i="1"/>
  <c r="M232" i="1"/>
  <c r="X231" i="1"/>
  <c r="M231" i="1"/>
  <c r="X230" i="1"/>
  <c r="M230" i="1"/>
  <c r="X229" i="1"/>
  <c r="M229" i="1"/>
  <c r="X228" i="1"/>
  <c r="M228" i="1"/>
  <c r="X227" i="1"/>
  <c r="M227" i="1"/>
  <c r="X226" i="1"/>
  <c r="Q226" i="1"/>
  <c r="X225" i="1"/>
  <c r="Q225" i="1"/>
  <c r="X224" i="1"/>
  <c r="Q224" i="1"/>
  <c r="X223" i="1"/>
  <c r="Q223" i="1"/>
  <c r="M223" i="1"/>
  <c r="X222" i="1"/>
  <c r="Q222" i="1"/>
  <c r="M222" i="1"/>
  <c r="X221" i="1"/>
  <c r="Q221" i="1"/>
  <c r="M221" i="1"/>
  <c r="X220" i="1"/>
  <c r="Q220" i="1"/>
  <c r="M220" i="1"/>
  <c r="X219" i="1"/>
  <c r="Q219" i="1"/>
  <c r="M219" i="1"/>
  <c r="X218" i="1"/>
  <c r="Q218" i="1"/>
  <c r="M218" i="1"/>
  <c r="X217" i="1"/>
  <c r="Q217" i="1"/>
  <c r="M217" i="1"/>
  <c r="X216" i="1"/>
  <c r="Q216" i="1"/>
  <c r="M216" i="1"/>
  <c r="X215" i="1"/>
  <c r="Q215" i="1"/>
  <c r="M215" i="1"/>
  <c r="X214" i="1"/>
  <c r="Q214" i="1"/>
  <c r="M214" i="1"/>
  <c r="X213" i="1"/>
  <c r="Q213" i="1"/>
  <c r="M213" i="1"/>
  <c r="X212" i="1"/>
  <c r="Q212" i="1"/>
  <c r="M212" i="1"/>
  <c r="X211" i="1"/>
  <c r="Q211" i="1"/>
  <c r="M211" i="1"/>
  <c r="X210" i="1"/>
  <c r="Q210" i="1"/>
  <c r="M210" i="1"/>
  <c r="X209" i="1"/>
  <c r="Q209" i="1"/>
  <c r="X208" i="1"/>
  <c r="Q208" i="1"/>
  <c r="X207" i="1"/>
  <c r="Q207" i="1"/>
  <c r="X206" i="1"/>
  <c r="Q206" i="1"/>
  <c r="M206" i="1"/>
  <c r="X205" i="1"/>
  <c r="Q205" i="1"/>
  <c r="M205" i="1"/>
  <c r="X204" i="1"/>
  <c r="Q204" i="1"/>
  <c r="M204" i="1"/>
  <c r="X203" i="1"/>
  <c r="Q203" i="1"/>
  <c r="M203" i="1"/>
  <c r="X202" i="1"/>
  <c r="Q202" i="1"/>
  <c r="M202" i="1"/>
  <c r="X201" i="1"/>
  <c r="Q201" i="1"/>
  <c r="M201" i="1"/>
  <c r="X200" i="1"/>
  <c r="Q200" i="1"/>
  <c r="M200" i="1"/>
  <c r="X199" i="1"/>
  <c r="Q199" i="1"/>
  <c r="M199" i="1"/>
  <c r="X198" i="1"/>
  <c r="Q198" i="1"/>
  <c r="M198" i="1"/>
  <c r="X197" i="1"/>
  <c r="Q197" i="1"/>
  <c r="M197" i="1"/>
  <c r="X196" i="1"/>
  <c r="Q196" i="1"/>
  <c r="M196" i="1"/>
  <c r="X195" i="1"/>
  <c r="Q195" i="1"/>
  <c r="M195" i="1"/>
  <c r="X194" i="1"/>
  <c r="Q194" i="1"/>
  <c r="M194" i="1"/>
  <c r="X193" i="1"/>
  <c r="Q193" i="1"/>
  <c r="M193" i="1"/>
  <c r="X192" i="1"/>
  <c r="Q192" i="1"/>
  <c r="M192" i="1"/>
  <c r="X191" i="1"/>
  <c r="Q191" i="1"/>
  <c r="M191" i="1"/>
  <c r="X190" i="1"/>
  <c r="Q190" i="1"/>
  <c r="M190" i="1"/>
  <c r="X189" i="1"/>
  <c r="Q189" i="1"/>
  <c r="M189" i="1"/>
  <c r="X188" i="1"/>
  <c r="Q188" i="1"/>
  <c r="M188" i="1"/>
  <c r="X187" i="1"/>
  <c r="Q187" i="1"/>
  <c r="M187" i="1"/>
  <c r="X186" i="1"/>
  <c r="Q186" i="1"/>
  <c r="M186" i="1"/>
  <c r="X185" i="1"/>
  <c r="M185" i="1"/>
  <c r="X184" i="1"/>
  <c r="M184" i="1"/>
  <c r="X183" i="1"/>
  <c r="M183" i="1"/>
  <c r="X182" i="1"/>
  <c r="M182" i="1"/>
  <c r="X181" i="1"/>
  <c r="M181" i="1"/>
  <c r="X180" i="1"/>
  <c r="M180" i="1"/>
  <c r="X179" i="1"/>
  <c r="M179" i="1"/>
  <c r="X178" i="1"/>
  <c r="M178" i="1"/>
  <c r="X177" i="1"/>
  <c r="M177" i="1"/>
  <c r="X176" i="1"/>
  <c r="M176" i="1"/>
  <c r="X175" i="1"/>
  <c r="M175" i="1"/>
  <c r="X174" i="1"/>
  <c r="M174" i="1"/>
  <c r="X173" i="1"/>
  <c r="M173" i="1"/>
  <c r="X172" i="1"/>
  <c r="M172" i="1"/>
  <c r="X171" i="1"/>
  <c r="M171" i="1"/>
  <c r="X170" i="1"/>
  <c r="M170" i="1"/>
  <c r="X169" i="1"/>
  <c r="M169" i="1"/>
  <c r="X168" i="1"/>
  <c r="M168" i="1"/>
  <c r="X167" i="1"/>
  <c r="M167" i="1"/>
  <c r="X166" i="1"/>
  <c r="M166" i="1"/>
  <c r="X165" i="1"/>
  <c r="M165" i="1"/>
  <c r="X164" i="1"/>
  <c r="M164" i="1"/>
  <c r="X163" i="1"/>
  <c r="M163" i="1"/>
  <c r="X162" i="1"/>
  <c r="M162" i="1"/>
  <c r="X161" i="1"/>
  <c r="M161" i="1"/>
  <c r="X160" i="1"/>
  <c r="M160" i="1"/>
  <c r="X159" i="1"/>
  <c r="M159" i="1"/>
  <c r="X158" i="1"/>
  <c r="M158" i="1"/>
  <c r="X157" i="1"/>
  <c r="M157" i="1"/>
  <c r="X156" i="1"/>
  <c r="M156" i="1"/>
  <c r="X155" i="1"/>
  <c r="M155" i="1"/>
  <c r="X154" i="1"/>
  <c r="M154" i="1"/>
  <c r="X153" i="1"/>
  <c r="M153" i="1"/>
  <c r="X152" i="1"/>
  <c r="M152" i="1"/>
  <c r="X151" i="1"/>
  <c r="M151" i="1"/>
  <c r="X150" i="1"/>
  <c r="M150" i="1"/>
  <c r="X149" i="1"/>
  <c r="M149" i="1"/>
  <c r="X148" i="1"/>
  <c r="M148" i="1"/>
  <c r="X147" i="1"/>
  <c r="M147" i="1"/>
  <c r="X146" i="1"/>
  <c r="M146" i="1"/>
  <c r="X145" i="1"/>
  <c r="M145" i="1"/>
  <c r="X144" i="1"/>
  <c r="M144" i="1"/>
  <c r="X143" i="1"/>
  <c r="M143" i="1"/>
  <c r="X142" i="1"/>
  <c r="M142" i="1"/>
  <c r="X141" i="1"/>
  <c r="M141" i="1"/>
  <c r="X140" i="1"/>
  <c r="M140" i="1"/>
  <c r="X139" i="1"/>
  <c r="M139" i="1"/>
  <c r="X138" i="1"/>
  <c r="M138" i="1"/>
  <c r="X137" i="1"/>
  <c r="M137" i="1"/>
  <c r="X136" i="1"/>
  <c r="M136" i="1"/>
  <c r="X135" i="1"/>
  <c r="M135" i="1"/>
  <c r="X134" i="1"/>
  <c r="M134" i="1"/>
  <c r="X133" i="1"/>
  <c r="M133" i="1"/>
  <c r="X132" i="1"/>
  <c r="M132" i="1"/>
  <c r="X131" i="1"/>
  <c r="M131" i="1"/>
  <c r="X130" i="1"/>
  <c r="M130" i="1"/>
  <c r="X129" i="1"/>
  <c r="M129" i="1"/>
  <c r="X128" i="1"/>
  <c r="M128" i="1"/>
  <c r="X127" i="1"/>
  <c r="M127" i="1"/>
  <c r="X126" i="1"/>
  <c r="M126" i="1"/>
  <c r="X125" i="1"/>
  <c r="M125" i="1"/>
  <c r="X124" i="1"/>
  <c r="M124" i="1"/>
  <c r="X123" i="1"/>
  <c r="M123" i="1"/>
  <c r="X122" i="1"/>
  <c r="M122" i="1"/>
  <c r="X121" i="1"/>
  <c r="M121" i="1"/>
  <c r="X120" i="1"/>
  <c r="M120" i="1"/>
  <c r="X119" i="1"/>
  <c r="M119" i="1"/>
  <c r="X118" i="1"/>
  <c r="M118" i="1"/>
  <c r="X117" i="1"/>
  <c r="M117" i="1"/>
  <c r="X116" i="1"/>
  <c r="M116" i="1"/>
  <c r="X115" i="1"/>
  <c r="M115" i="1"/>
  <c r="X114" i="1"/>
  <c r="M114" i="1"/>
  <c r="X113" i="1"/>
  <c r="M113" i="1"/>
  <c r="X112" i="1"/>
  <c r="M112" i="1"/>
  <c r="X111" i="1"/>
  <c r="M111" i="1"/>
  <c r="X110" i="1"/>
  <c r="M110" i="1"/>
  <c r="X109" i="1"/>
  <c r="M109" i="1"/>
  <c r="X108" i="1"/>
  <c r="X107" i="1"/>
  <c r="X106" i="1"/>
  <c r="X105" i="1"/>
  <c r="X104" i="1"/>
  <c r="M104" i="1"/>
  <c r="X103" i="1"/>
  <c r="M103" i="1"/>
  <c r="X102" i="1"/>
  <c r="M102" i="1"/>
  <c r="X101" i="1"/>
  <c r="M101" i="1"/>
  <c r="X100" i="1"/>
  <c r="M100" i="1"/>
  <c r="X99" i="1"/>
  <c r="M99" i="1"/>
  <c r="X98" i="1"/>
  <c r="M98" i="1"/>
  <c r="X97" i="1"/>
  <c r="M97" i="1"/>
  <c r="X96" i="1"/>
  <c r="M96" i="1"/>
  <c r="X95" i="1"/>
  <c r="M95" i="1"/>
  <c r="X94" i="1"/>
  <c r="M94" i="1"/>
  <c r="X93" i="1"/>
  <c r="M93" i="1"/>
  <c r="X92" i="1"/>
  <c r="M92" i="1"/>
  <c r="X91" i="1"/>
  <c r="M91" i="1"/>
  <c r="X90" i="1"/>
  <c r="M90" i="1"/>
  <c r="X89" i="1"/>
  <c r="M89" i="1"/>
  <c r="X88" i="1"/>
  <c r="M88" i="1"/>
  <c r="X87" i="1"/>
  <c r="M87" i="1"/>
  <c r="X86" i="1"/>
  <c r="M86" i="1"/>
  <c r="X85" i="1"/>
  <c r="M85" i="1"/>
  <c r="X84" i="1"/>
  <c r="M84" i="1"/>
  <c r="X83" i="1"/>
  <c r="M83" i="1"/>
  <c r="X82" i="1"/>
  <c r="M82" i="1"/>
  <c r="X81" i="1"/>
  <c r="M81" i="1"/>
  <c r="X80" i="1"/>
  <c r="M80" i="1"/>
  <c r="X79" i="1"/>
  <c r="M79" i="1"/>
  <c r="X78" i="1"/>
  <c r="M78" i="1"/>
  <c r="X77" i="1"/>
  <c r="M77" i="1"/>
  <c r="X76" i="1"/>
  <c r="M76" i="1"/>
  <c r="X75" i="1"/>
  <c r="M75" i="1"/>
  <c r="X74" i="1"/>
  <c r="M74" i="1"/>
  <c r="X73" i="1"/>
  <c r="M73" i="1"/>
  <c r="X72" i="1"/>
  <c r="M72" i="1"/>
  <c r="X71" i="1"/>
  <c r="M71" i="1"/>
  <c r="X70" i="1"/>
  <c r="M70" i="1"/>
  <c r="X69" i="1"/>
  <c r="M69" i="1"/>
  <c r="X68" i="1"/>
  <c r="M68" i="1"/>
  <c r="X67" i="1"/>
  <c r="M67" i="1"/>
  <c r="X66" i="1"/>
  <c r="M66" i="1"/>
  <c r="X65" i="1"/>
  <c r="M65" i="1"/>
  <c r="X64" i="1"/>
  <c r="M64" i="1"/>
  <c r="X63" i="1"/>
  <c r="M63" i="1"/>
  <c r="X62" i="1"/>
  <c r="M62" i="1"/>
  <c r="X61" i="1"/>
  <c r="M61" i="1"/>
  <c r="X60" i="1"/>
  <c r="M60" i="1"/>
  <c r="X59" i="1"/>
  <c r="M59" i="1"/>
  <c r="X58" i="1"/>
  <c r="M58" i="1"/>
  <c r="X57" i="1"/>
  <c r="M57" i="1"/>
  <c r="X56" i="1"/>
  <c r="M56" i="1"/>
  <c r="X55" i="1"/>
  <c r="M55" i="1"/>
  <c r="X54" i="1"/>
  <c r="M54" i="1"/>
  <c r="X53" i="1"/>
  <c r="M53" i="1"/>
  <c r="X52" i="1"/>
  <c r="M52" i="1"/>
  <c r="X51" i="1"/>
  <c r="M51" i="1"/>
  <c r="X50" i="1"/>
  <c r="M50" i="1"/>
  <c r="X49" i="1"/>
  <c r="M49" i="1"/>
  <c r="X48" i="1"/>
  <c r="M48" i="1"/>
  <c r="X47" i="1"/>
  <c r="M47" i="1"/>
  <c r="X46" i="1"/>
  <c r="M46" i="1"/>
  <c r="X45" i="1"/>
  <c r="M45" i="1"/>
  <c r="X44" i="1"/>
  <c r="M44" i="1"/>
  <c r="X43" i="1"/>
  <c r="M43" i="1"/>
  <c r="X42" i="1"/>
  <c r="M42" i="1"/>
  <c r="X41" i="1"/>
  <c r="M41" i="1"/>
  <c r="X40" i="1"/>
  <c r="M40" i="1"/>
  <c r="X39" i="1"/>
  <c r="M39" i="1"/>
  <c r="X38" i="1"/>
  <c r="M38" i="1"/>
  <c r="X37" i="1"/>
  <c r="M37" i="1"/>
  <c r="X36" i="1"/>
  <c r="M36" i="1"/>
  <c r="X35" i="1"/>
  <c r="M35" i="1"/>
  <c r="X34" i="1"/>
  <c r="M34" i="1"/>
  <c r="X33" i="1"/>
  <c r="M33" i="1"/>
  <c r="X32" i="1"/>
  <c r="M32" i="1"/>
  <c r="X31" i="1"/>
  <c r="M31" i="1"/>
  <c r="X30" i="1"/>
  <c r="M30" i="1"/>
  <c r="X29" i="1"/>
  <c r="M29" i="1"/>
  <c r="X28" i="1"/>
  <c r="M28" i="1"/>
  <c r="X27" i="1"/>
  <c r="M27" i="1"/>
  <c r="X26" i="1"/>
  <c r="M26" i="1"/>
  <c r="X25" i="1"/>
  <c r="M25" i="1"/>
  <c r="X24" i="1"/>
  <c r="M24" i="1"/>
  <c r="X23" i="1"/>
  <c r="M23" i="1"/>
  <c r="X22" i="1"/>
  <c r="M22" i="1"/>
  <c r="X21" i="1"/>
  <c r="M21" i="1"/>
  <c r="X20" i="1"/>
  <c r="M20" i="1"/>
  <c r="X19" i="1"/>
  <c r="M19" i="1"/>
  <c r="X18" i="1"/>
  <c r="M18" i="1"/>
  <c r="X17" i="1"/>
  <c r="M17" i="1"/>
  <c r="X16" i="1"/>
  <c r="M16" i="1"/>
  <c r="X15" i="1"/>
  <c r="M15" i="1"/>
  <c r="X14" i="1"/>
  <c r="M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<sst xmlns="http://schemas.openxmlformats.org/spreadsheetml/2006/main" count="1105" uniqueCount="192">
  <si>
    <t>Angew. Chem. Int. Ed. 2009, 48(37), 6913–6917. DOI: 10.1002/anie.200901826</t>
  </si>
  <si>
    <t>V-Al2O3</t>
    <phoneticPr fontId="1" type="noConversion"/>
  </si>
  <si>
    <t>V</t>
    <phoneticPr fontId="1" type="noConversion"/>
  </si>
  <si>
    <t>Al2O3</t>
    <phoneticPr fontId="1" type="noConversion"/>
  </si>
  <si>
    <t>V-TiO2</t>
    <phoneticPr fontId="1" type="noConversion"/>
  </si>
  <si>
    <t>TiO2</t>
    <phoneticPr fontId="1" type="noConversion"/>
  </si>
  <si>
    <t>V-CeO2</t>
    <phoneticPr fontId="1" type="noConversion"/>
  </si>
  <si>
    <t>CeO2</t>
    <phoneticPr fontId="1" type="noConversion"/>
  </si>
  <si>
    <t>V-SiO2</t>
    <phoneticPr fontId="1" type="noConversion"/>
  </si>
  <si>
    <t>SiO2</t>
    <phoneticPr fontId="1" type="noConversion"/>
  </si>
  <si>
    <t>V-ZrO2</t>
    <phoneticPr fontId="1" type="noConversion"/>
  </si>
  <si>
    <t>ZrO2</t>
    <phoneticPr fontId="1" type="noConversion"/>
  </si>
  <si>
    <t>序号</t>
    <phoneticPr fontId="1" type="noConversion"/>
  </si>
  <si>
    <t>催化剂引用的文献</t>
    <phoneticPr fontId="1" type="noConversion"/>
  </si>
  <si>
    <t>催化剂种类</t>
    <phoneticPr fontId="1" type="noConversion"/>
  </si>
  <si>
    <t>金属1</t>
    <phoneticPr fontId="1" type="noConversion"/>
  </si>
  <si>
    <t>占比1</t>
    <phoneticPr fontId="1" type="noConversion"/>
  </si>
  <si>
    <t>金属1电负性</t>
    <phoneticPr fontId="1" type="noConversion"/>
  </si>
  <si>
    <t>金属2</t>
    <phoneticPr fontId="1" type="noConversion"/>
  </si>
  <si>
    <t>占比2</t>
    <phoneticPr fontId="1" type="noConversion"/>
  </si>
  <si>
    <t>金属2电负性</t>
    <phoneticPr fontId="1" type="noConversion"/>
  </si>
  <si>
    <t>非金属1</t>
    <phoneticPr fontId="1" type="noConversion"/>
  </si>
  <si>
    <t>占比3</t>
    <phoneticPr fontId="1" type="noConversion"/>
  </si>
  <si>
    <t>负载1</t>
    <phoneticPr fontId="1" type="noConversion"/>
  </si>
  <si>
    <t>占比4</t>
    <phoneticPr fontId="1" type="noConversion"/>
  </si>
  <si>
    <t>C2H6</t>
    <phoneticPr fontId="1" type="noConversion"/>
  </si>
  <si>
    <t>C3H8</t>
    <phoneticPr fontId="1" type="noConversion"/>
  </si>
  <si>
    <t>O2</t>
    <phoneticPr fontId="1" type="noConversion"/>
  </si>
  <si>
    <t>保护气体</t>
    <phoneticPr fontId="1" type="noConversion"/>
  </si>
  <si>
    <t>金属基</t>
    <phoneticPr fontId="1" type="noConversion"/>
  </si>
  <si>
    <t>形态</t>
    <phoneticPr fontId="1" type="noConversion"/>
  </si>
  <si>
    <t>GHSV</t>
    <phoneticPr fontId="1" type="noConversion"/>
  </si>
  <si>
    <t>温度</t>
    <phoneticPr fontId="1" type="noConversion"/>
  </si>
  <si>
    <t>Con</t>
    <phoneticPr fontId="1" type="noConversion"/>
  </si>
  <si>
    <t>Sel</t>
    <phoneticPr fontId="1" type="noConversion"/>
  </si>
  <si>
    <t>丙烯产率</t>
    <phoneticPr fontId="1" type="noConversion"/>
  </si>
  <si>
    <t>Catal. Sci. Technol., 6 (2016), pp. 5927-5941</t>
  </si>
  <si>
    <t>blank</t>
    <phoneticPr fontId="1" type="noConversion"/>
  </si>
  <si>
    <t>KIT-6</t>
    <phoneticPr fontId="1" type="noConversion"/>
  </si>
  <si>
    <t>V-KIT-6</t>
    <phoneticPr fontId="1" type="noConversion"/>
  </si>
  <si>
    <t>V-KIT-6</t>
  </si>
  <si>
    <t>SiO2</t>
  </si>
  <si>
    <t>Catal. Lett., 2007, 115 , 137</t>
  </si>
  <si>
    <t>SBA-15</t>
    <phoneticPr fontId="1" type="noConversion"/>
  </si>
  <si>
    <t>0.8V-SBA15</t>
    <phoneticPr fontId="1" type="noConversion"/>
  </si>
  <si>
    <t>SBA-15</t>
  </si>
  <si>
    <t>1.8V-SBA-15</t>
    <phoneticPr fontId="1" type="noConversion"/>
  </si>
  <si>
    <t>3V-SBA-15</t>
    <phoneticPr fontId="1" type="noConversion"/>
  </si>
  <si>
    <t>3.4V-SBA-15</t>
    <phoneticPr fontId="1" type="noConversion"/>
  </si>
  <si>
    <t>1.8V/SBA-15</t>
    <phoneticPr fontId="1" type="noConversion"/>
  </si>
  <si>
    <t>3V/SBA-15</t>
    <phoneticPr fontId="1" type="noConversion"/>
  </si>
  <si>
    <t>3V/SiO2</t>
    <phoneticPr fontId="1" type="noConversion"/>
  </si>
  <si>
    <t>J. Catal., 2006, 239 , 125</t>
    <phoneticPr fontId="1" type="noConversion"/>
  </si>
  <si>
    <t>V-MCF</t>
    <phoneticPr fontId="1" type="noConversion"/>
  </si>
  <si>
    <t>MCF</t>
    <phoneticPr fontId="1" type="noConversion"/>
  </si>
  <si>
    <t>J. Catal., 2006, 239 , 125</t>
  </si>
  <si>
    <t>V-MSF</t>
    <phoneticPr fontId="1" type="noConversion"/>
  </si>
  <si>
    <t>V-SBA</t>
    <phoneticPr fontId="1" type="noConversion"/>
  </si>
  <si>
    <t>V-MCM</t>
    <phoneticPr fontId="1" type="noConversion"/>
  </si>
  <si>
    <t>MCM</t>
    <phoneticPr fontId="1" type="noConversion"/>
  </si>
  <si>
    <t>J. Catal., 2004, 224 , 417</t>
  </si>
  <si>
    <t>V-SBA-15</t>
    <phoneticPr fontId="1" type="noConversion"/>
  </si>
  <si>
    <t>V-SBA-15</t>
  </si>
  <si>
    <t>Catal. Today, 2012, 179 , 149</t>
  </si>
  <si>
    <t>V-HMS</t>
    <phoneticPr fontId="1" type="noConversion"/>
  </si>
  <si>
    <t>HMS</t>
    <phoneticPr fontId="1" type="noConversion"/>
  </si>
  <si>
    <t>V-SBA-16</t>
    <phoneticPr fontId="1" type="noConversion"/>
  </si>
  <si>
    <t>SBA-16</t>
    <phoneticPr fontId="1" type="noConversion"/>
  </si>
  <si>
    <t>10.1016/j.jcat.2005.05.025</t>
  </si>
  <si>
    <t>V/MCM-41</t>
    <phoneticPr fontId="1" type="noConversion"/>
  </si>
  <si>
    <t>MCM-41</t>
    <phoneticPr fontId="1" type="noConversion"/>
  </si>
  <si>
    <t>V/MCM-41</t>
  </si>
  <si>
    <t>MCM-41</t>
  </si>
  <si>
    <t>J. Catal. 2004, 222, 293−306.</t>
  </si>
  <si>
    <t>1.5VZr</t>
    <phoneticPr fontId="1" type="noConversion"/>
  </si>
  <si>
    <t>2.5VZr</t>
    <phoneticPr fontId="1" type="noConversion"/>
  </si>
  <si>
    <t>5VZr</t>
    <phoneticPr fontId="1" type="noConversion"/>
  </si>
  <si>
    <t>ZrO2</t>
  </si>
  <si>
    <t>10VZr</t>
    <phoneticPr fontId="1" type="noConversion"/>
  </si>
  <si>
    <t>1.2VTi</t>
    <phoneticPr fontId="1" type="noConversion"/>
  </si>
  <si>
    <t>2.5VTi</t>
    <phoneticPr fontId="1" type="noConversion"/>
  </si>
  <si>
    <t>5VTi</t>
    <phoneticPr fontId="1" type="noConversion"/>
  </si>
  <si>
    <t>TiO2</t>
  </si>
  <si>
    <t>10VTi</t>
    <phoneticPr fontId="1" type="noConversion"/>
  </si>
  <si>
    <t>Catal. Today 2006, 118, 288−297.</t>
  </si>
  <si>
    <t>1VTi</t>
    <phoneticPr fontId="1" type="noConversion"/>
  </si>
  <si>
    <t>2VTi</t>
    <phoneticPr fontId="1" type="noConversion"/>
  </si>
  <si>
    <t>3VTi</t>
    <phoneticPr fontId="1" type="noConversion"/>
  </si>
  <si>
    <t>10VAl</t>
    <phoneticPr fontId="1" type="noConversion"/>
  </si>
  <si>
    <t>7VNb</t>
    <phoneticPr fontId="1" type="noConversion"/>
  </si>
  <si>
    <t>Nb2O5</t>
    <phoneticPr fontId="1" type="noConversion"/>
  </si>
  <si>
    <t>Catal. Today 2000, 63, 197−207</t>
  </si>
  <si>
    <t>VS</t>
    <phoneticPr fontId="1" type="noConversion"/>
  </si>
  <si>
    <t>VA</t>
    <phoneticPr fontId="1" type="noConversion"/>
  </si>
  <si>
    <t>VM</t>
    <phoneticPr fontId="1" type="noConversion"/>
  </si>
  <si>
    <t>MgO</t>
    <phoneticPr fontId="1" type="noConversion"/>
  </si>
  <si>
    <t>VT</t>
    <phoneticPr fontId="1" type="noConversion"/>
  </si>
  <si>
    <t>VZ</t>
    <phoneticPr fontId="1" type="noConversion"/>
  </si>
  <si>
    <t xml:space="preserve"> Catal. Today 2000, 61, 333−341</t>
  </si>
  <si>
    <t>VMgO</t>
    <phoneticPr fontId="1" type="noConversion"/>
  </si>
  <si>
    <t>VAl2O3</t>
    <phoneticPr fontId="1" type="noConversion"/>
  </si>
  <si>
    <t>VTiO2</t>
    <phoneticPr fontId="1" type="noConversion"/>
  </si>
  <si>
    <t>VZrO2</t>
    <phoneticPr fontId="1" type="noConversion"/>
  </si>
  <si>
    <t>LiVAl2O3</t>
    <phoneticPr fontId="1" type="noConversion"/>
  </si>
  <si>
    <t>Li</t>
    <phoneticPr fontId="1" type="noConversion"/>
  </si>
  <si>
    <t>NaVAl2O3</t>
    <phoneticPr fontId="1" type="noConversion"/>
  </si>
  <si>
    <t>Na</t>
    <phoneticPr fontId="1" type="noConversion"/>
  </si>
  <si>
    <t>Al2O3</t>
  </si>
  <si>
    <t>KVAl2O3</t>
    <phoneticPr fontId="1" type="noConversion"/>
  </si>
  <si>
    <t>K</t>
    <phoneticPr fontId="1" type="noConversion"/>
  </si>
  <si>
    <t>J. Mol. Catal. A: Chem. 2005, 232, 29−39.</t>
  </si>
  <si>
    <t>5MoTi</t>
    <phoneticPr fontId="1" type="noConversion"/>
  </si>
  <si>
    <t>Mo</t>
    <phoneticPr fontId="1" type="noConversion"/>
  </si>
  <si>
    <t>15MoAl</t>
    <phoneticPr fontId="1" type="noConversion"/>
  </si>
  <si>
    <t>14VAl</t>
    <phoneticPr fontId="1" type="noConversion"/>
  </si>
  <si>
    <t>Catal. Lett. 1999, 60, 59− 63</t>
  </si>
  <si>
    <t>VM-5</t>
    <phoneticPr fontId="1" type="noConversion"/>
  </si>
  <si>
    <t>A</t>
    <phoneticPr fontId="1" type="noConversion"/>
  </si>
  <si>
    <t>VA-5</t>
    <phoneticPr fontId="1" type="noConversion"/>
  </si>
  <si>
    <t>T</t>
    <phoneticPr fontId="1" type="noConversion"/>
  </si>
  <si>
    <t>VT-5</t>
    <phoneticPr fontId="1" type="noConversion"/>
  </si>
  <si>
    <t>Z</t>
    <phoneticPr fontId="1" type="noConversion"/>
  </si>
  <si>
    <t>VZ-5</t>
    <phoneticPr fontId="1" type="noConversion"/>
  </si>
  <si>
    <t>S</t>
    <phoneticPr fontId="1" type="noConversion"/>
  </si>
  <si>
    <t>VS-5</t>
    <phoneticPr fontId="1" type="noConversion"/>
  </si>
  <si>
    <t>J. Mol. Catal. A: Chem. 2008, 289, 28−37.</t>
  </si>
  <si>
    <t>V-SiO2</t>
  </si>
  <si>
    <t>V-TiO2</t>
  </si>
  <si>
    <t>V-ZrO2</t>
  </si>
  <si>
    <t>V-CeO2</t>
  </si>
  <si>
    <t>CeO2</t>
  </si>
  <si>
    <t>V-Al2O3</t>
  </si>
  <si>
    <t>Appl. Catal., A 2004, 265, 103− 113.</t>
  </si>
  <si>
    <t>10V-Al2O3</t>
    <phoneticPr fontId="1" type="noConversion"/>
  </si>
  <si>
    <t>10V-Al2O3</t>
  </si>
  <si>
    <t>4V-Al2O3</t>
    <phoneticPr fontId="1" type="noConversion"/>
  </si>
  <si>
    <t>4V-Al2O3</t>
  </si>
  <si>
    <t>Catal. Lett. 1996, 41, 41−43.</t>
  </si>
  <si>
    <t>5.3V/SiO2</t>
    <phoneticPr fontId="1" type="noConversion"/>
  </si>
  <si>
    <t>10.1V/SiO2</t>
    <phoneticPr fontId="1" type="noConversion"/>
  </si>
  <si>
    <t>10.1V/SiO2</t>
  </si>
  <si>
    <t>20.8V/SiO2</t>
    <phoneticPr fontId="1" type="noConversion"/>
  </si>
  <si>
    <t>50.8V/SiO2</t>
    <phoneticPr fontId="1" type="noConversion"/>
  </si>
  <si>
    <t>V2O5</t>
    <phoneticPr fontId="1" type="noConversion"/>
  </si>
  <si>
    <t>Catal. Today 2010, 157, 137−142.</t>
  </si>
  <si>
    <t>2V/SBA-15</t>
    <phoneticPr fontId="1" type="noConversion"/>
  </si>
  <si>
    <t>4V/SBA-15</t>
    <phoneticPr fontId="1" type="noConversion"/>
  </si>
  <si>
    <t>6V/SBA-15</t>
    <phoneticPr fontId="1" type="noConversion"/>
  </si>
  <si>
    <t>8V/SBA-15</t>
    <phoneticPr fontId="1" type="noConversion"/>
  </si>
  <si>
    <t>14V/SBA-15</t>
    <phoneticPr fontId="1" type="noConversion"/>
  </si>
  <si>
    <t>J. Catal. 2006, 239, 125−136.</t>
  </si>
  <si>
    <t>1.4V-MCF</t>
    <phoneticPr fontId="1" type="noConversion"/>
  </si>
  <si>
    <t>2.8V-MCF</t>
    <phoneticPr fontId="1" type="noConversion"/>
  </si>
  <si>
    <t>4.2V-MCF</t>
    <phoneticPr fontId="1" type="noConversion"/>
  </si>
  <si>
    <t>5.6V-MCF</t>
    <phoneticPr fontId="1" type="noConversion"/>
  </si>
  <si>
    <t>2.8V-SBA-15</t>
    <phoneticPr fontId="1" type="noConversion"/>
  </si>
  <si>
    <t>4.5V-MCM-41</t>
    <phoneticPr fontId="1" type="noConversion"/>
  </si>
  <si>
    <t>1.8V-SiO2</t>
    <phoneticPr fontId="1" type="noConversion"/>
  </si>
  <si>
    <t>J. Catal. 2004, 224, 417−428.</t>
  </si>
  <si>
    <t>1V-SBA-15</t>
    <phoneticPr fontId="1" type="noConversion"/>
  </si>
  <si>
    <t>4.5V-SBA-15</t>
    <phoneticPr fontId="1" type="noConversion"/>
  </si>
  <si>
    <t>9V-SBA-15</t>
    <phoneticPr fontId="1" type="noConversion"/>
  </si>
  <si>
    <t>2.8V-MCM-41</t>
    <phoneticPr fontId="1" type="noConversion"/>
  </si>
  <si>
    <t>2.8V-SiO2</t>
    <phoneticPr fontId="1" type="noConversion"/>
  </si>
  <si>
    <t>Chem. Commun. 2002, 23, 2832−2833.</t>
  </si>
  <si>
    <t>1.9V-SBA-15</t>
    <phoneticPr fontId="1" type="noConversion"/>
  </si>
  <si>
    <t>3.3V-SBA-15</t>
    <phoneticPr fontId="1" type="noConversion"/>
  </si>
  <si>
    <t>5V-SBA-15</t>
    <phoneticPr fontId="1" type="noConversion"/>
  </si>
  <si>
    <t>8V-SBA-15</t>
    <phoneticPr fontId="1" type="noConversion"/>
  </si>
  <si>
    <t>16V-SBA-15</t>
    <phoneticPr fontId="1" type="noConversion"/>
  </si>
  <si>
    <t>5V-SiO2</t>
    <phoneticPr fontId="1" type="noConversion"/>
  </si>
  <si>
    <t>5V-MCM-41</t>
    <phoneticPr fontId="1" type="noConversion"/>
  </si>
  <si>
    <t>J. Catal. 2010, 274, 64−75.</t>
  </si>
  <si>
    <t>3V-SiO2</t>
    <phoneticPr fontId="1" type="noConversion"/>
  </si>
  <si>
    <t>10V-SiO2</t>
    <phoneticPr fontId="1" type="noConversion"/>
  </si>
  <si>
    <t>15V-SiO2</t>
    <phoneticPr fontId="1" type="noConversion"/>
  </si>
  <si>
    <t>20V-SiO2</t>
    <phoneticPr fontId="1" type="noConversion"/>
  </si>
  <si>
    <t>25V-SiO2</t>
    <phoneticPr fontId="1" type="noConversion"/>
  </si>
  <si>
    <t>https://doi.org/10.1016/S0920-5861（96）00253-2</t>
  </si>
  <si>
    <t>Mo/Nb2O5</t>
    <phoneticPr fontId="1" type="noConversion"/>
  </si>
  <si>
    <t>Mo/TiO2</t>
    <phoneticPr fontId="1" type="noConversion"/>
  </si>
  <si>
    <t>Mo/Al2O3</t>
    <phoneticPr fontId="1" type="noConversion"/>
  </si>
  <si>
    <t>Mo/SiO2</t>
    <phoneticPr fontId="1" type="noConversion"/>
  </si>
  <si>
    <t>Mo/MgO</t>
    <phoneticPr fontId="1" type="noConversion"/>
  </si>
  <si>
    <t>Mo/ZrO2</t>
    <phoneticPr fontId="1" type="noConversion"/>
  </si>
  <si>
    <t>1Mo/TiO2</t>
    <phoneticPr fontId="1" type="noConversion"/>
  </si>
  <si>
    <t>2.5Mo/TiO2</t>
    <phoneticPr fontId="1" type="noConversion"/>
  </si>
  <si>
    <t>5Mo/TiO2</t>
    <phoneticPr fontId="1" type="noConversion"/>
  </si>
  <si>
    <t>10Mo/TiO2</t>
    <phoneticPr fontId="1" type="noConversion"/>
  </si>
  <si>
    <t>15Mo/TiO2</t>
    <phoneticPr fontId="1" type="noConversion"/>
  </si>
  <si>
    <t>MoO3</t>
    <phoneticPr fontId="1" type="noConversion"/>
  </si>
  <si>
    <t>Mo+V/TiO2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</si>
</sst>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3737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S0920-5861(96)00253-2" TargetMode="External"/><Relationship Id="rId13" Type="http://schemas.openxmlformats.org/officeDocument/2006/relationships/hyperlink" Target="https://doi.org/10.1016/S0920-5861(96)00253-2" TargetMode="External"/><Relationship Id="rId3" Type="http://schemas.openxmlformats.org/officeDocument/2006/relationships/hyperlink" Target="https://doi.org/10.1016/S0920-5861(96)00253-2" TargetMode="External"/><Relationship Id="rId7" Type="http://schemas.openxmlformats.org/officeDocument/2006/relationships/hyperlink" Target="https://doi.org/10.1016/S0920-5861(96)00253-2" TargetMode="External"/><Relationship Id="rId12" Type="http://schemas.openxmlformats.org/officeDocument/2006/relationships/hyperlink" Target="https://doi.org/10.1016/S0920-5861(96)00253-2" TargetMode="External"/><Relationship Id="rId2" Type="http://schemas.openxmlformats.org/officeDocument/2006/relationships/hyperlink" Target="https://doi.org/10.1016/S0920-5861(96)00253-2" TargetMode="External"/><Relationship Id="rId1" Type="http://schemas.openxmlformats.org/officeDocument/2006/relationships/hyperlink" Target="https://doi.org/10.1016/S0920-5861(96)00253-2" TargetMode="External"/><Relationship Id="rId6" Type="http://schemas.openxmlformats.org/officeDocument/2006/relationships/hyperlink" Target="https://doi.org/10.1016/S0920-5861(96)00253-2" TargetMode="External"/><Relationship Id="rId11" Type="http://schemas.openxmlformats.org/officeDocument/2006/relationships/hyperlink" Target="https://doi.org/10.1016/S0920-5861(96)00253-2" TargetMode="External"/><Relationship Id="rId5" Type="http://schemas.openxmlformats.org/officeDocument/2006/relationships/hyperlink" Target="https://doi.org/10.1016/S0920-5861(96)00253-2" TargetMode="External"/><Relationship Id="rId10" Type="http://schemas.openxmlformats.org/officeDocument/2006/relationships/hyperlink" Target="https://doi.org/10.1016/S0920-5861(96)00253-2" TargetMode="External"/><Relationship Id="rId4" Type="http://schemas.openxmlformats.org/officeDocument/2006/relationships/hyperlink" Target="https://doi.org/10.1016/S0920-5861(96)00253-2" TargetMode="External"/><Relationship Id="rId9" Type="http://schemas.openxmlformats.org/officeDocument/2006/relationships/hyperlink" Target="https://doi.org/10.1016/S0920-5861(96)00253-2" TargetMode="External"/><Relationship Id="rId14" Type="http://schemas.openxmlformats.org/officeDocument/2006/relationships/hyperlink" Target="https://doi.org/10.1016/S0920-5861(96)00253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6"/>
  <sheetViews>
    <sheetView tabSelected="1" topLeftCell="A260" workbookViewId="0">
      <selection activeCell="J86" sqref="J86"/>
    </sheetView>
  </sheetViews>
  <sheetFormatPr defaultRowHeight="13.8" x14ac:dyDescent="0.25"/>
  <sheetData>
    <row r="1" spans="1:24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</row>
    <row r="2" spans="1:24" x14ac:dyDescent="0.25">
      <c r="B2" t="s">
        <v>0</v>
      </c>
      <c r="C2" t="s">
        <v>1</v>
      </c>
      <c r="D2" t="s">
        <v>2</v>
      </c>
      <c r="E2">
        <v>1</v>
      </c>
      <c r="F2">
        <v>1.63</v>
      </c>
      <c r="L2" t="s">
        <v>3</v>
      </c>
      <c r="M2">
        <v>99</v>
      </c>
      <c r="O2">
        <v>28.6</v>
      </c>
      <c r="P2">
        <v>14.3</v>
      </c>
      <c r="Q2">
        <v>57.1</v>
      </c>
      <c r="R2">
        <v>1</v>
      </c>
      <c r="S2">
        <v>2</v>
      </c>
      <c r="T2">
        <v>3600</v>
      </c>
      <c r="U2">
        <v>400</v>
      </c>
      <c r="V2">
        <v>3</v>
      </c>
      <c r="W2">
        <v>80</v>
      </c>
      <c r="X2">
        <f t="shared" ref="X2:X65" si="0">V2*W2/10000</f>
        <v>2.4E-2</v>
      </c>
    </row>
    <row r="3" spans="1:24" x14ac:dyDescent="0.25">
      <c r="B3" t="s">
        <v>0</v>
      </c>
      <c r="C3" t="s">
        <v>1</v>
      </c>
      <c r="D3" t="s">
        <v>2</v>
      </c>
      <c r="E3">
        <v>1</v>
      </c>
      <c r="F3">
        <v>1.63</v>
      </c>
      <c r="L3" t="s">
        <v>3</v>
      </c>
      <c r="M3">
        <v>99</v>
      </c>
      <c r="O3">
        <v>28.6</v>
      </c>
      <c r="P3">
        <v>14.3</v>
      </c>
      <c r="Q3">
        <v>57.1</v>
      </c>
      <c r="R3">
        <v>1</v>
      </c>
      <c r="S3">
        <v>2</v>
      </c>
      <c r="T3">
        <v>3600</v>
      </c>
      <c r="U3">
        <v>400</v>
      </c>
      <c r="V3">
        <v>12.3</v>
      </c>
      <c r="W3">
        <v>55</v>
      </c>
      <c r="X3">
        <f t="shared" si="0"/>
        <v>6.7650000000000002E-2</v>
      </c>
    </row>
    <row r="4" spans="1:24" x14ac:dyDescent="0.25">
      <c r="B4" t="s">
        <v>0</v>
      </c>
      <c r="C4" t="s">
        <v>4</v>
      </c>
      <c r="D4" t="s">
        <v>2</v>
      </c>
      <c r="E4">
        <v>1</v>
      </c>
      <c r="F4">
        <v>1.63</v>
      </c>
      <c r="L4" t="s">
        <v>5</v>
      </c>
      <c r="M4">
        <v>99</v>
      </c>
      <c r="O4">
        <v>28.6</v>
      </c>
      <c r="P4">
        <v>14.3</v>
      </c>
      <c r="Q4">
        <v>57.1</v>
      </c>
      <c r="R4">
        <v>1</v>
      </c>
      <c r="S4">
        <v>2</v>
      </c>
      <c r="T4">
        <v>3600</v>
      </c>
      <c r="U4">
        <v>400</v>
      </c>
      <c r="V4">
        <v>1.8</v>
      </c>
      <c r="W4">
        <v>77</v>
      </c>
      <c r="X4">
        <f t="shared" si="0"/>
        <v>1.3859999999999999E-2</v>
      </c>
    </row>
    <row r="5" spans="1:24" x14ac:dyDescent="0.25">
      <c r="B5" t="s">
        <v>0</v>
      </c>
      <c r="C5" t="s">
        <v>4</v>
      </c>
      <c r="D5" t="s">
        <v>2</v>
      </c>
      <c r="E5">
        <v>1</v>
      </c>
      <c r="F5">
        <v>1.63</v>
      </c>
      <c r="L5" t="s">
        <v>5</v>
      </c>
      <c r="M5">
        <v>99</v>
      </c>
      <c r="O5">
        <v>28.6</v>
      </c>
      <c r="P5">
        <v>14.3</v>
      </c>
      <c r="Q5">
        <v>57.1</v>
      </c>
      <c r="R5">
        <v>1</v>
      </c>
      <c r="S5">
        <v>2</v>
      </c>
      <c r="T5">
        <v>3600</v>
      </c>
      <c r="U5">
        <v>400</v>
      </c>
      <c r="V5">
        <v>7</v>
      </c>
      <c r="W5">
        <v>48</v>
      </c>
      <c r="X5">
        <f t="shared" si="0"/>
        <v>3.3599999999999998E-2</v>
      </c>
    </row>
    <row r="6" spans="1:24" x14ac:dyDescent="0.25">
      <c r="B6" t="s">
        <v>0</v>
      </c>
      <c r="C6" t="s">
        <v>6</v>
      </c>
      <c r="D6" t="s">
        <v>2</v>
      </c>
      <c r="E6">
        <v>1</v>
      </c>
      <c r="F6">
        <v>1.63</v>
      </c>
      <c r="L6" t="s">
        <v>7</v>
      </c>
      <c r="M6">
        <v>99</v>
      </c>
      <c r="O6">
        <v>28.6</v>
      </c>
      <c r="P6">
        <v>14.3</v>
      </c>
      <c r="Q6">
        <v>57.1</v>
      </c>
      <c r="R6">
        <v>1</v>
      </c>
      <c r="S6">
        <v>2</v>
      </c>
      <c r="T6">
        <v>3600</v>
      </c>
      <c r="U6">
        <v>400</v>
      </c>
      <c r="V6">
        <v>1.8</v>
      </c>
      <c r="W6">
        <v>69</v>
      </c>
      <c r="X6">
        <f t="shared" si="0"/>
        <v>1.242E-2</v>
      </c>
    </row>
    <row r="7" spans="1:24" x14ac:dyDescent="0.25">
      <c r="B7" t="s">
        <v>0</v>
      </c>
      <c r="C7" t="s">
        <v>6</v>
      </c>
      <c r="D7" t="s">
        <v>2</v>
      </c>
      <c r="E7">
        <v>1</v>
      </c>
      <c r="F7">
        <v>1.63</v>
      </c>
      <c r="L7" t="s">
        <v>7</v>
      </c>
      <c r="M7">
        <v>99</v>
      </c>
      <c r="O7">
        <v>28.6</v>
      </c>
      <c r="P7">
        <v>14.3</v>
      </c>
      <c r="Q7">
        <v>57.1</v>
      </c>
      <c r="R7">
        <v>1</v>
      </c>
      <c r="S7">
        <v>2</v>
      </c>
      <c r="T7">
        <v>3600</v>
      </c>
      <c r="U7">
        <v>400</v>
      </c>
      <c r="V7">
        <v>7</v>
      </c>
      <c r="W7">
        <v>41</v>
      </c>
      <c r="X7">
        <f t="shared" si="0"/>
        <v>2.87E-2</v>
      </c>
    </row>
    <row r="8" spans="1:24" x14ac:dyDescent="0.25">
      <c r="B8" t="s">
        <v>0</v>
      </c>
      <c r="C8" t="s">
        <v>8</v>
      </c>
      <c r="D8" t="s">
        <v>2</v>
      </c>
      <c r="E8">
        <v>1</v>
      </c>
      <c r="F8">
        <v>1.63</v>
      </c>
      <c r="L8" t="s">
        <v>9</v>
      </c>
      <c r="M8">
        <v>99</v>
      </c>
      <c r="O8">
        <v>28.6</v>
      </c>
      <c r="P8">
        <v>14.3</v>
      </c>
      <c r="Q8">
        <v>57.1</v>
      </c>
      <c r="R8">
        <v>1</v>
      </c>
      <c r="S8">
        <v>2</v>
      </c>
      <c r="T8">
        <v>3600</v>
      </c>
      <c r="U8">
        <v>400</v>
      </c>
      <c r="V8">
        <v>0.6</v>
      </c>
      <c r="W8">
        <v>74.5</v>
      </c>
      <c r="X8">
        <f t="shared" si="0"/>
        <v>4.4699999999999991E-3</v>
      </c>
    </row>
    <row r="9" spans="1:24" x14ac:dyDescent="0.25">
      <c r="B9" t="s">
        <v>0</v>
      </c>
      <c r="C9" t="s">
        <v>8</v>
      </c>
      <c r="D9" t="s">
        <v>2</v>
      </c>
      <c r="E9">
        <v>1</v>
      </c>
      <c r="F9">
        <v>1.63</v>
      </c>
      <c r="L9" t="s">
        <v>9</v>
      </c>
      <c r="M9">
        <v>99</v>
      </c>
      <c r="O9">
        <v>28.6</v>
      </c>
      <c r="P9">
        <v>14.3</v>
      </c>
      <c r="Q9">
        <v>57.1</v>
      </c>
      <c r="R9">
        <v>1</v>
      </c>
      <c r="S9">
        <v>2</v>
      </c>
      <c r="T9">
        <v>3600</v>
      </c>
      <c r="U9">
        <v>400</v>
      </c>
      <c r="V9">
        <v>2.2000000000000002</v>
      </c>
      <c r="W9">
        <v>54</v>
      </c>
      <c r="X9">
        <f t="shared" si="0"/>
        <v>1.1880000000000002E-2</v>
      </c>
    </row>
    <row r="10" spans="1:24" x14ac:dyDescent="0.25">
      <c r="B10" t="s">
        <v>0</v>
      </c>
      <c r="C10" t="s">
        <v>10</v>
      </c>
      <c r="D10" t="s">
        <v>2</v>
      </c>
      <c r="E10">
        <v>1</v>
      </c>
      <c r="F10">
        <v>1.63</v>
      </c>
      <c r="L10" t="s">
        <v>11</v>
      </c>
      <c r="M10">
        <v>99</v>
      </c>
      <c r="O10">
        <v>28.6</v>
      </c>
      <c r="P10">
        <v>14.3</v>
      </c>
      <c r="Q10">
        <v>57.1</v>
      </c>
      <c r="R10">
        <v>1</v>
      </c>
      <c r="S10">
        <v>2</v>
      </c>
      <c r="T10">
        <v>3600</v>
      </c>
      <c r="U10">
        <v>400</v>
      </c>
      <c r="V10">
        <v>1.9</v>
      </c>
      <c r="W10">
        <v>40</v>
      </c>
      <c r="X10">
        <f t="shared" si="0"/>
        <v>7.6E-3</v>
      </c>
    </row>
    <row r="11" spans="1:24" x14ac:dyDescent="0.25">
      <c r="B11" t="s">
        <v>0</v>
      </c>
      <c r="C11" t="s">
        <v>10</v>
      </c>
      <c r="D11" t="s">
        <v>2</v>
      </c>
      <c r="E11">
        <v>1</v>
      </c>
      <c r="F11">
        <v>1.63</v>
      </c>
      <c r="L11" t="s">
        <v>11</v>
      </c>
      <c r="M11">
        <v>99</v>
      </c>
      <c r="O11">
        <v>28.6</v>
      </c>
      <c r="P11">
        <v>14.3</v>
      </c>
      <c r="Q11">
        <v>57.1</v>
      </c>
      <c r="R11">
        <v>1</v>
      </c>
      <c r="S11">
        <v>2</v>
      </c>
      <c r="T11">
        <v>3600</v>
      </c>
      <c r="U11">
        <v>400</v>
      </c>
      <c r="V11">
        <v>7.5</v>
      </c>
      <c r="W11">
        <v>26</v>
      </c>
      <c r="X11">
        <f t="shared" si="0"/>
        <v>1.95E-2</v>
      </c>
    </row>
    <row r="12" spans="1:24" x14ac:dyDescent="0.25">
      <c r="B12" s="1" t="s">
        <v>36</v>
      </c>
      <c r="C12" t="s">
        <v>37</v>
      </c>
      <c r="O12">
        <v>10</v>
      </c>
      <c r="P12">
        <v>10</v>
      </c>
      <c r="Q12">
        <v>80</v>
      </c>
      <c r="S12">
        <v>1</v>
      </c>
      <c r="U12">
        <v>600</v>
      </c>
      <c r="V12">
        <v>2.7</v>
      </c>
      <c r="W12">
        <v>31.8</v>
      </c>
      <c r="X12">
        <f t="shared" si="0"/>
        <v>8.5860000000000016E-3</v>
      </c>
    </row>
    <row r="13" spans="1:24" x14ac:dyDescent="0.25">
      <c r="B13" s="1" t="s">
        <v>36</v>
      </c>
      <c r="C13" t="s">
        <v>38</v>
      </c>
      <c r="L13" t="s">
        <v>9</v>
      </c>
      <c r="M13">
        <v>100</v>
      </c>
      <c r="O13">
        <v>10</v>
      </c>
      <c r="P13">
        <v>10</v>
      </c>
      <c r="Q13">
        <v>80</v>
      </c>
      <c r="S13">
        <v>1</v>
      </c>
      <c r="U13">
        <v>600</v>
      </c>
      <c r="V13">
        <v>10.6</v>
      </c>
      <c r="W13">
        <v>38</v>
      </c>
      <c r="X13">
        <f t="shared" si="0"/>
        <v>4.0280000000000003E-2</v>
      </c>
    </row>
    <row r="14" spans="1:24" x14ac:dyDescent="0.25">
      <c r="B14" s="1" t="s">
        <v>36</v>
      </c>
      <c r="C14" t="s">
        <v>39</v>
      </c>
      <c r="D14" t="s">
        <v>2</v>
      </c>
      <c r="E14">
        <v>0.182</v>
      </c>
      <c r="L14" t="s">
        <v>9</v>
      </c>
      <c r="M14">
        <f t="shared" ref="M14:M76" si="1">100-E14</f>
        <v>99.817999999999998</v>
      </c>
      <c r="O14">
        <v>10</v>
      </c>
      <c r="P14">
        <v>10</v>
      </c>
      <c r="Q14">
        <v>80</v>
      </c>
      <c r="R14">
        <v>1</v>
      </c>
      <c r="S14">
        <v>3</v>
      </c>
      <c r="U14">
        <v>600</v>
      </c>
      <c r="V14">
        <v>25</v>
      </c>
      <c r="W14">
        <v>48.8</v>
      </c>
      <c r="X14">
        <f t="shared" si="0"/>
        <v>0.122</v>
      </c>
    </row>
    <row r="15" spans="1:24" x14ac:dyDescent="0.25">
      <c r="B15" s="1" t="s">
        <v>36</v>
      </c>
      <c r="C15" t="s">
        <v>39</v>
      </c>
      <c r="D15" t="s">
        <v>2</v>
      </c>
      <c r="E15">
        <v>0.92800000000000005</v>
      </c>
      <c r="L15" t="s">
        <v>9</v>
      </c>
      <c r="M15">
        <f t="shared" si="1"/>
        <v>99.072000000000003</v>
      </c>
      <c r="O15">
        <v>10</v>
      </c>
      <c r="P15">
        <v>10</v>
      </c>
      <c r="Q15">
        <v>80</v>
      </c>
      <c r="R15">
        <v>1</v>
      </c>
      <c r="S15">
        <v>3</v>
      </c>
      <c r="U15">
        <v>600</v>
      </c>
      <c r="V15">
        <v>42.2</v>
      </c>
      <c r="W15">
        <v>51</v>
      </c>
      <c r="X15">
        <f t="shared" si="0"/>
        <v>0.21522000000000002</v>
      </c>
    </row>
    <row r="16" spans="1:24" x14ac:dyDescent="0.25">
      <c r="B16" s="1" t="s">
        <v>36</v>
      </c>
      <c r="C16" t="s">
        <v>40</v>
      </c>
      <c r="D16" t="s">
        <v>2</v>
      </c>
      <c r="E16">
        <v>1.748</v>
      </c>
      <c r="L16" t="s">
        <v>41</v>
      </c>
      <c r="M16">
        <f t="shared" si="1"/>
        <v>98.251999999999995</v>
      </c>
      <c r="O16">
        <v>10</v>
      </c>
      <c r="P16">
        <v>10</v>
      </c>
      <c r="Q16">
        <v>80</v>
      </c>
      <c r="R16">
        <v>1</v>
      </c>
      <c r="S16">
        <v>3</v>
      </c>
      <c r="U16">
        <v>600</v>
      </c>
      <c r="V16">
        <v>49.7</v>
      </c>
      <c r="W16">
        <v>52.3</v>
      </c>
      <c r="X16">
        <f t="shared" si="0"/>
        <v>0.25993099999999997</v>
      </c>
    </row>
    <row r="17" spans="2:24" x14ac:dyDescent="0.25">
      <c r="B17" s="1" t="s">
        <v>36</v>
      </c>
      <c r="C17" t="s">
        <v>40</v>
      </c>
      <c r="D17" t="s">
        <v>2</v>
      </c>
      <c r="E17">
        <v>2.9510000000000001</v>
      </c>
      <c r="L17" t="s">
        <v>41</v>
      </c>
      <c r="M17">
        <f t="shared" si="1"/>
        <v>97.049000000000007</v>
      </c>
      <c r="O17">
        <v>10</v>
      </c>
      <c r="P17">
        <v>10</v>
      </c>
      <c r="Q17">
        <v>80</v>
      </c>
      <c r="R17">
        <v>1</v>
      </c>
      <c r="S17">
        <v>3</v>
      </c>
      <c r="U17">
        <v>600</v>
      </c>
      <c r="V17">
        <v>50.8</v>
      </c>
      <c r="W17">
        <v>54.7</v>
      </c>
      <c r="X17">
        <f t="shared" si="0"/>
        <v>0.27787599999999996</v>
      </c>
    </row>
    <row r="18" spans="2:24" x14ac:dyDescent="0.25">
      <c r="B18" s="1" t="s">
        <v>36</v>
      </c>
      <c r="C18" t="s">
        <v>40</v>
      </c>
      <c r="D18" t="s">
        <v>2</v>
      </c>
      <c r="E18">
        <v>3.2789999999999999</v>
      </c>
      <c r="L18" t="s">
        <v>41</v>
      </c>
      <c r="M18">
        <f t="shared" si="1"/>
        <v>96.721000000000004</v>
      </c>
      <c r="O18">
        <v>10</v>
      </c>
      <c r="P18">
        <v>10</v>
      </c>
      <c r="Q18">
        <v>80</v>
      </c>
      <c r="R18">
        <v>1</v>
      </c>
      <c r="S18">
        <v>3</v>
      </c>
      <c r="U18">
        <v>600</v>
      </c>
      <c r="V18">
        <v>55</v>
      </c>
      <c r="W18">
        <v>64.7</v>
      </c>
      <c r="X18">
        <f t="shared" si="0"/>
        <v>0.35585</v>
      </c>
    </row>
    <row r="19" spans="2:24" x14ac:dyDescent="0.25">
      <c r="B19" s="1" t="s">
        <v>36</v>
      </c>
      <c r="C19" t="s">
        <v>40</v>
      </c>
      <c r="D19" t="s">
        <v>2</v>
      </c>
      <c r="E19">
        <v>3.5150000000000001</v>
      </c>
      <c r="L19" t="s">
        <v>41</v>
      </c>
      <c r="M19">
        <f t="shared" si="1"/>
        <v>96.484999999999999</v>
      </c>
      <c r="O19">
        <v>10</v>
      </c>
      <c r="P19">
        <v>10</v>
      </c>
      <c r="Q19">
        <v>80</v>
      </c>
      <c r="R19">
        <v>1</v>
      </c>
      <c r="S19">
        <v>3</v>
      </c>
      <c r="U19">
        <v>600</v>
      </c>
      <c r="V19">
        <v>47.6</v>
      </c>
      <c r="W19">
        <v>59.8</v>
      </c>
      <c r="X19">
        <f t="shared" si="0"/>
        <v>0.28464800000000001</v>
      </c>
    </row>
    <row r="20" spans="2:24" x14ac:dyDescent="0.25">
      <c r="B20" t="s">
        <v>42</v>
      </c>
      <c r="L20" t="s">
        <v>43</v>
      </c>
      <c r="M20">
        <f t="shared" si="1"/>
        <v>100</v>
      </c>
      <c r="O20">
        <v>35.299999999999997</v>
      </c>
      <c r="P20">
        <v>29.4</v>
      </c>
      <c r="Q20">
        <v>35.299999999999997</v>
      </c>
      <c r="S20">
        <v>1</v>
      </c>
      <c r="T20">
        <v>25000</v>
      </c>
      <c r="U20">
        <v>600</v>
      </c>
      <c r="V20">
        <v>1.6</v>
      </c>
      <c r="W20">
        <v>75.599999999999994</v>
      </c>
      <c r="X20">
        <f t="shared" si="0"/>
        <v>1.2095999999999999E-2</v>
      </c>
    </row>
    <row r="21" spans="2:24" x14ac:dyDescent="0.25">
      <c r="B21" s="2" t="s">
        <v>42</v>
      </c>
      <c r="C21" t="s">
        <v>44</v>
      </c>
      <c r="D21" t="s">
        <v>2</v>
      </c>
      <c r="E21">
        <v>0.7</v>
      </c>
      <c r="L21" t="s">
        <v>45</v>
      </c>
      <c r="M21">
        <f t="shared" si="1"/>
        <v>99.3</v>
      </c>
      <c r="O21">
        <v>35.299999999999997</v>
      </c>
      <c r="P21">
        <v>29.4</v>
      </c>
      <c r="Q21">
        <v>35.299999999999997</v>
      </c>
      <c r="R21">
        <v>1</v>
      </c>
      <c r="S21">
        <v>3</v>
      </c>
      <c r="T21">
        <v>4200</v>
      </c>
      <c r="U21">
        <v>500</v>
      </c>
      <c r="V21">
        <v>7.1</v>
      </c>
      <c r="W21">
        <v>54.4</v>
      </c>
      <c r="X21">
        <f t="shared" si="0"/>
        <v>3.8623999999999999E-2</v>
      </c>
    </row>
    <row r="22" spans="2:24" x14ac:dyDescent="0.25">
      <c r="B22" t="s">
        <v>42</v>
      </c>
      <c r="C22" t="s">
        <v>46</v>
      </c>
      <c r="D22" t="s">
        <v>2</v>
      </c>
      <c r="E22">
        <v>1.5</v>
      </c>
      <c r="L22" t="s">
        <v>45</v>
      </c>
      <c r="M22">
        <f t="shared" si="1"/>
        <v>98.5</v>
      </c>
      <c r="O22">
        <v>35.299999999999997</v>
      </c>
      <c r="P22">
        <v>29.4</v>
      </c>
      <c r="Q22">
        <v>35.299999999999997</v>
      </c>
      <c r="R22">
        <v>1</v>
      </c>
      <c r="S22">
        <v>3</v>
      </c>
      <c r="T22">
        <v>4200</v>
      </c>
      <c r="U22">
        <v>500</v>
      </c>
      <c r="V22">
        <v>23.1</v>
      </c>
      <c r="W22">
        <v>39.799999999999997</v>
      </c>
      <c r="X22">
        <f t="shared" si="0"/>
        <v>9.1938000000000006E-2</v>
      </c>
    </row>
    <row r="23" spans="2:24" x14ac:dyDescent="0.25">
      <c r="B23" s="2" t="s">
        <v>42</v>
      </c>
      <c r="C23" t="s">
        <v>46</v>
      </c>
      <c r="D23" t="s">
        <v>2</v>
      </c>
      <c r="E23">
        <v>1.5</v>
      </c>
      <c r="L23" t="s">
        <v>45</v>
      </c>
      <c r="M23">
        <f t="shared" si="1"/>
        <v>98.5</v>
      </c>
      <c r="O23">
        <v>35.299999999999997</v>
      </c>
      <c r="P23">
        <v>29.4</v>
      </c>
      <c r="Q23">
        <v>35.299999999999997</v>
      </c>
      <c r="R23">
        <v>1</v>
      </c>
      <c r="S23">
        <v>3</v>
      </c>
      <c r="T23">
        <v>25000</v>
      </c>
      <c r="U23">
        <v>600</v>
      </c>
      <c r="V23">
        <v>48.6</v>
      </c>
      <c r="W23">
        <v>41.8</v>
      </c>
      <c r="X23">
        <f t="shared" si="0"/>
        <v>0.203148</v>
      </c>
    </row>
    <row r="24" spans="2:24" x14ac:dyDescent="0.25">
      <c r="B24" t="s">
        <v>42</v>
      </c>
      <c r="C24" t="s">
        <v>47</v>
      </c>
      <c r="D24" t="s">
        <v>2</v>
      </c>
      <c r="E24">
        <v>2.5</v>
      </c>
      <c r="L24" t="s">
        <v>45</v>
      </c>
      <c r="M24">
        <f t="shared" si="1"/>
        <v>97.5</v>
      </c>
      <c r="O24">
        <v>35.299999999999997</v>
      </c>
      <c r="P24">
        <v>29.4</v>
      </c>
      <c r="Q24">
        <v>35.299999999999997</v>
      </c>
      <c r="R24">
        <v>1</v>
      </c>
      <c r="S24">
        <v>3</v>
      </c>
      <c r="T24">
        <v>4200</v>
      </c>
      <c r="U24">
        <v>500</v>
      </c>
      <c r="V24">
        <v>26.2</v>
      </c>
      <c r="W24">
        <v>42.9</v>
      </c>
      <c r="X24">
        <f t="shared" si="0"/>
        <v>0.112398</v>
      </c>
    </row>
    <row r="25" spans="2:24" x14ac:dyDescent="0.25">
      <c r="B25" s="2" t="s">
        <v>42</v>
      </c>
      <c r="C25" t="s">
        <v>47</v>
      </c>
      <c r="D25" t="s">
        <v>2</v>
      </c>
      <c r="E25">
        <v>2.5</v>
      </c>
      <c r="L25" t="s">
        <v>45</v>
      </c>
      <c r="M25">
        <f t="shared" si="1"/>
        <v>97.5</v>
      </c>
      <c r="O25">
        <v>35.299999999999997</v>
      </c>
      <c r="P25">
        <v>29.4</v>
      </c>
      <c r="Q25">
        <v>35.299999999999997</v>
      </c>
      <c r="R25">
        <v>1</v>
      </c>
      <c r="S25">
        <v>3</v>
      </c>
      <c r="T25">
        <v>25000</v>
      </c>
      <c r="U25">
        <v>600</v>
      </c>
      <c r="V25">
        <v>45.1</v>
      </c>
      <c r="W25">
        <v>41.5</v>
      </c>
      <c r="X25">
        <f t="shared" si="0"/>
        <v>0.187165</v>
      </c>
    </row>
    <row r="26" spans="2:24" x14ac:dyDescent="0.25">
      <c r="B26" t="s">
        <v>42</v>
      </c>
      <c r="C26" t="s">
        <v>48</v>
      </c>
      <c r="D26" t="s">
        <v>2</v>
      </c>
      <c r="E26">
        <v>2.8</v>
      </c>
      <c r="L26" t="s">
        <v>45</v>
      </c>
      <c r="M26">
        <f t="shared" si="1"/>
        <v>97.2</v>
      </c>
      <c r="O26">
        <v>35.299999999999997</v>
      </c>
      <c r="P26">
        <v>29.4</v>
      </c>
      <c r="Q26">
        <v>35.299999999999997</v>
      </c>
      <c r="R26">
        <v>1</v>
      </c>
      <c r="S26">
        <v>3</v>
      </c>
      <c r="T26">
        <v>4200</v>
      </c>
      <c r="U26">
        <v>500</v>
      </c>
      <c r="V26">
        <v>24.9</v>
      </c>
      <c r="W26">
        <v>41.7</v>
      </c>
      <c r="X26">
        <f t="shared" si="0"/>
        <v>0.10383299999999999</v>
      </c>
    </row>
    <row r="27" spans="2:24" x14ac:dyDescent="0.25">
      <c r="B27" s="2" t="s">
        <v>42</v>
      </c>
      <c r="C27" t="s">
        <v>48</v>
      </c>
      <c r="D27" t="s">
        <v>2</v>
      </c>
      <c r="E27">
        <v>2.8</v>
      </c>
      <c r="L27" t="s">
        <v>45</v>
      </c>
      <c r="M27">
        <f t="shared" si="1"/>
        <v>97.2</v>
      </c>
      <c r="O27">
        <v>35.299999999999997</v>
      </c>
      <c r="P27">
        <v>29.4</v>
      </c>
      <c r="Q27">
        <v>35.299999999999997</v>
      </c>
      <c r="R27">
        <v>1</v>
      </c>
      <c r="S27">
        <v>3</v>
      </c>
      <c r="T27">
        <v>25000</v>
      </c>
      <c r="U27">
        <v>600</v>
      </c>
      <c r="V27">
        <v>42.6</v>
      </c>
      <c r="W27">
        <v>43.5</v>
      </c>
      <c r="X27">
        <f t="shared" si="0"/>
        <v>0.18531</v>
      </c>
    </row>
    <row r="28" spans="2:24" x14ac:dyDescent="0.25">
      <c r="B28" t="s">
        <v>42</v>
      </c>
      <c r="C28" t="s">
        <v>49</v>
      </c>
      <c r="D28" t="s">
        <v>2</v>
      </c>
      <c r="E28">
        <v>1.5</v>
      </c>
      <c r="L28" t="s">
        <v>45</v>
      </c>
      <c r="M28">
        <f t="shared" si="1"/>
        <v>98.5</v>
      </c>
      <c r="O28">
        <v>35.299999999999997</v>
      </c>
      <c r="P28">
        <v>29.4</v>
      </c>
      <c r="Q28">
        <v>35.299999999999997</v>
      </c>
      <c r="R28">
        <v>1</v>
      </c>
      <c r="S28">
        <v>2</v>
      </c>
      <c r="T28">
        <v>25000</v>
      </c>
      <c r="U28">
        <v>600</v>
      </c>
      <c r="V28">
        <v>45.5</v>
      </c>
      <c r="W28">
        <v>39.200000000000003</v>
      </c>
      <c r="X28">
        <f t="shared" si="0"/>
        <v>0.17836000000000002</v>
      </c>
    </row>
    <row r="29" spans="2:24" x14ac:dyDescent="0.25">
      <c r="B29" s="2" t="s">
        <v>42</v>
      </c>
      <c r="C29" t="s">
        <v>50</v>
      </c>
      <c r="D29" t="s">
        <v>2</v>
      </c>
      <c r="E29">
        <v>2.5</v>
      </c>
      <c r="L29" t="s">
        <v>45</v>
      </c>
      <c r="M29">
        <f t="shared" si="1"/>
        <v>97.5</v>
      </c>
      <c r="O29">
        <v>35.299999999999997</v>
      </c>
      <c r="P29">
        <v>29.4</v>
      </c>
      <c r="Q29">
        <v>35.299999999999997</v>
      </c>
      <c r="R29">
        <v>1</v>
      </c>
      <c r="S29">
        <v>2</v>
      </c>
      <c r="T29">
        <v>4200</v>
      </c>
      <c r="U29">
        <v>500</v>
      </c>
      <c r="V29">
        <v>25.2</v>
      </c>
      <c r="W29">
        <v>38.4</v>
      </c>
      <c r="X29">
        <f t="shared" si="0"/>
        <v>9.6767999999999993E-2</v>
      </c>
    </row>
    <row r="30" spans="2:24" x14ac:dyDescent="0.25">
      <c r="B30" t="s">
        <v>42</v>
      </c>
      <c r="C30" t="s">
        <v>50</v>
      </c>
      <c r="D30" t="s">
        <v>2</v>
      </c>
      <c r="E30">
        <v>2.5</v>
      </c>
      <c r="L30" t="s">
        <v>45</v>
      </c>
      <c r="M30">
        <f t="shared" si="1"/>
        <v>97.5</v>
      </c>
      <c r="O30">
        <v>35.299999999999997</v>
      </c>
      <c r="P30">
        <v>29.4</v>
      </c>
      <c r="Q30">
        <v>35.299999999999997</v>
      </c>
      <c r="R30">
        <v>1</v>
      </c>
      <c r="S30">
        <v>2</v>
      </c>
      <c r="T30">
        <v>25000</v>
      </c>
      <c r="U30">
        <v>600</v>
      </c>
      <c r="V30">
        <v>43.3</v>
      </c>
      <c r="W30">
        <v>41.4</v>
      </c>
      <c r="X30">
        <f t="shared" si="0"/>
        <v>0.17926199999999998</v>
      </c>
    </row>
    <row r="31" spans="2:24" x14ac:dyDescent="0.25">
      <c r="B31" s="2" t="s">
        <v>42</v>
      </c>
      <c r="C31" t="s">
        <v>51</v>
      </c>
      <c r="D31" t="s">
        <v>2</v>
      </c>
      <c r="E31">
        <v>2.5</v>
      </c>
      <c r="L31" t="s">
        <v>9</v>
      </c>
      <c r="M31">
        <f t="shared" si="1"/>
        <v>97.5</v>
      </c>
      <c r="O31">
        <v>35.299999999999997</v>
      </c>
      <c r="P31">
        <v>29.4</v>
      </c>
      <c r="Q31">
        <v>35.299999999999997</v>
      </c>
      <c r="R31">
        <v>1</v>
      </c>
      <c r="S31">
        <v>2</v>
      </c>
      <c r="T31">
        <v>4200</v>
      </c>
      <c r="U31">
        <v>500</v>
      </c>
      <c r="V31">
        <v>24.9</v>
      </c>
      <c r="W31">
        <v>36.299999999999997</v>
      </c>
      <c r="X31">
        <f t="shared" si="0"/>
        <v>9.0386999999999995E-2</v>
      </c>
    </row>
    <row r="32" spans="2:24" x14ac:dyDescent="0.25">
      <c r="B32" t="s">
        <v>42</v>
      </c>
      <c r="C32" t="s">
        <v>51</v>
      </c>
      <c r="D32" t="s">
        <v>2</v>
      </c>
      <c r="E32">
        <v>2.5</v>
      </c>
      <c r="L32" t="s">
        <v>9</v>
      </c>
      <c r="M32">
        <f t="shared" si="1"/>
        <v>97.5</v>
      </c>
      <c r="O32">
        <v>35.299999999999997</v>
      </c>
      <c r="P32">
        <v>29.4</v>
      </c>
      <c r="Q32">
        <v>35.299999999999997</v>
      </c>
      <c r="R32">
        <v>1</v>
      </c>
      <c r="S32">
        <v>2</v>
      </c>
      <c r="T32">
        <v>25000</v>
      </c>
      <c r="U32">
        <v>600</v>
      </c>
      <c r="V32">
        <v>29.1</v>
      </c>
      <c r="W32">
        <v>41.4</v>
      </c>
      <c r="X32">
        <f t="shared" si="0"/>
        <v>0.120474</v>
      </c>
    </row>
    <row r="33" spans="2:24" x14ac:dyDescent="0.25">
      <c r="B33" s="2" t="s">
        <v>52</v>
      </c>
      <c r="C33" t="s">
        <v>53</v>
      </c>
      <c r="D33" t="s">
        <v>2</v>
      </c>
      <c r="E33">
        <v>1.4</v>
      </c>
      <c r="L33" t="s">
        <v>54</v>
      </c>
      <c r="M33">
        <f t="shared" si="1"/>
        <v>98.6</v>
      </c>
      <c r="O33">
        <v>10</v>
      </c>
      <c r="P33">
        <v>10</v>
      </c>
      <c r="Q33">
        <v>80</v>
      </c>
      <c r="R33">
        <v>1</v>
      </c>
      <c r="S33">
        <v>2</v>
      </c>
      <c r="T33">
        <v>72000</v>
      </c>
      <c r="U33">
        <v>550</v>
      </c>
      <c r="V33">
        <v>20</v>
      </c>
      <c r="W33">
        <v>76</v>
      </c>
      <c r="X33">
        <f t="shared" si="0"/>
        <v>0.152</v>
      </c>
    </row>
    <row r="34" spans="2:24" x14ac:dyDescent="0.25">
      <c r="B34" t="s">
        <v>55</v>
      </c>
      <c r="C34" t="s">
        <v>53</v>
      </c>
      <c r="D34" t="s">
        <v>2</v>
      </c>
      <c r="E34">
        <v>1.4</v>
      </c>
      <c r="L34" t="s">
        <v>54</v>
      </c>
      <c r="M34">
        <f t="shared" si="1"/>
        <v>98.6</v>
      </c>
      <c r="O34">
        <v>10</v>
      </c>
      <c r="P34">
        <v>10</v>
      </c>
      <c r="Q34">
        <v>80</v>
      </c>
      <c r="R34">
        <v>1</v>
      </c>
      <c r="S34">
        <v>2</v>
      </c>
      <c r="T34">
        <v>72000</v>
      </c>
      <c r="U34">
        <v>550</v>
      </c>
      <c r="V34">
        <v>25</v>
      </c>
      <c r="W34">
        <v>54</v>
      </c>
      <c r="X34">
        <f t="shared" si="0"/>
        <v>0.13500000000000001</v>
      </c>
    </row>
    <row r="35" spans="2:24" x14ac:dyDescent="0.25">
      <c r="B35" s="2" t="s">
        <v>55</v>
      </c>
      <c r="C35" t="s">
        <v>53</v>
      </c>
      <c r="D35" t="s">
        <v>2</v>
      </c>
      <c r="E35">
        <v>1.4</v>
      </c>
      <c r="L35" t="s">
        <v>54</v>
      </c>
      <c r="M35">
        <f t="shared" si="1"/>
        <v>98.6</v>
      </c>
      <c r="O35">
        <v>10</v>
      </c>
      <c r="P35">
        <v>10</v>
      </c>
      <c r="Q35">
        <v>80</v>
      </c>
      <c r="R35">
        <v>1</v>
      </c>
      <c r="S35">
        <v>2</v>
      </c>
      <c r="T35">
        <v>72000</v>
      </c>
      <c r="U35">
        <v>550</v>
      </c>
      <c r="V35">
        <v>30</v>
      </c>
      <c r="W35">
        <v>43</v>
      </c>
      <c r="X35">
        <f t="shared" si="0"/>
        <v>0.129</v>
      </c>
    </row>
    <row r="36" spans="2:24" x14ac:dyDescent="0.25">
      <c r="B36" t="s">
        <v>55</v>
      </c>
      <c r="C36" t="s">
        <v>53</v>
      </c>
      <c r="D36" t="s">
        <v>2</v>
      </c>
      <c r="E36">
        <v>2.8</v>
      </c>
      <c r="L36" t="s">
        <v>54</v>
      </c>
      <c r="M36">
        <f t="shared" si="1"/>
        <v>97.2</v>
      </c>
      <c r="O36">
        <v>10</v>
      </c>
      <c r="P36">
        <v>10</v>
      </c>
      <c r="Q36">
        <v>80</v>
      </c>
      <c r="R36">
        <v>1</v>
      </c>
      <c r="S36">
        <v>2</v>
      </c>
      <c r="T36">
        <v>72000</v>
      </c>
      <c r="U36">
        <v>550</v>
      </c>
      <c r="V36">
        <v>20</v>
      </c>
      <c r="W36">
        <v>87</v>
      </c>
      <c r="X36">
        <f t="shared" si="0"/>
        <v>0.17399999999999999</v>
      </c>
    </row>
    <row r="37" spans="2:24" x14ac:dyDescent="0.25">
      <c r="B37" s="2" t="s">
        <v>55</v>
      </c>
      <c r="C37" t="s">
        <v>53</v>
      </c>
      <c r="D37" t="s">
        <v>2</v>
      </c>
      <c r="E37">
        <v>2.8</v>
      </c>
      <c r="L37" t="s">
        <v>54</v>
      </c>
      <c r="M37">
        <f t="shared" si="1"/>
        <v>97.2</v>
      </c>
      <c r="O37">
        <v>10</v>
      </c>
      <c r="P37">
        <v>10</v>
      </c>
      <c r="Q37">
        <v>80</v>
      </c>
      <c r="R37">
        <v>1</v>
      </c>
      <c r="S37">
        <v>2</v>
      </c>
      <c r="T37">
        <v>72000</v>
      </c>
      <c r="U37">
        <v>550</v>
      </c>
      <c r="V37">
        <v>25</v>
      </c>
      <c r="W37">
        <v>83</v>
      </c>
      <c r="X37">
        <f t="shared" si="0"/>
        <v>0.20749999999999999</v>
      </c>
    </row>
    <row r="38" spans="2:24" x14ac:dyDescent="0.25">
      <c r="B38" t="s">
        <v>55</v>
      </c>
      <c r="C38" t="s">
        <v>53</v>
      </c>
      <c r="D38" t="s">
        <v>2</v>
      </c>
      <c r="E38">
        <v>2.8</v>
      </c>
      <c r="L38" t="s">
        <v>54</v>
      </c>
      <c r="M38">
        <f t="shared" si="1"/>
        <v>97.2</v>
      </c>
      <c r="O38">
        <v>10</v>
      </c>
      <c r="P38">
        <v>10</v>
      </c>
      <c r="Q38">
        <v>80</v>
      </c>
      <c r="R38">
        <v>1</v>
      </c>
      <c r="S38">
        <v>2</v>
      </c>
      <c r="T38">
        <v>72000</v>
      </c>
      <c r="U38">
        <v>550</v>
      </c>
      <c r="V38">
        <v>30</v>
      </c>
      <c r="W38">
        <v>76</v>
      </c>
      <c r="X38">
        <f t="shared" si="0"/>
        <v>0.22800000000000001</v>
      </c>
    </row>
    <row r="39" spans="2:24" x14ac:dyDescent="0.25">
      <c r="B39" s="2" t="s">
        <v>55</v>
      </c>
      <c r="C39" t="s">
        <v>53</v>
      </c>
      <c r="D39" t="s">
        <v>2</v>
      </c>
      <c r="E39">
        <v>4.2</v>
      </c>
      <c r="L39" t="s">
        <v>54</v>
      </c>
      <c r="M39">
        <f t="shared" si="1"/>
        <v>95.8</v>
      </c>
      <c r="O39">
        <v>10</v>
      </c>
      <c r="P39">
        <v>10</v>
      </c>
      <c r="Q39">
        <v>80</v>
      </c>
      <c r="R39">
        <v>1</v>
      </c>
      <c r="S39">
        <v>2</v>
      </c>
      <c r="T39">
        <v>72000</v>
      </c>
      <c r="U39">
        <v>550</v>
      </c>
      <c r="V39">
        <v>20</v>
      </c>
      <c r="W39">
        <v>94</v>
      </c>
      <c r="X39">
        <f t="shared" si="0"/>
        <v>0.188</v>
      </c>
    </row>
    <row r="40" spans="2:24" x14ac:dyDescent="0.25">
      <c r="B40" t="s">
        <v>55</v>
      </c>
      <c r="C40" t="s">
        <v>53</v>
      </c>
      <c r="D40" t="s">
        <v>2</v>
      </c>
      <c r="E40">
        <v>4.2</v>
      </c>
      <c r="L40" t="s">
        <v>54</v>
      </c>
      <c r="M40">
        <f t="shared" si="1"/>
        <v>95.8</v>
      </c>
      <c r="O40">
        <v>10</v>
      </c>
      <c r="P40">
        <v>10</v>
      </c>
      <c r="Q40">
        <v>80</v>
      </c>
      <c r="R40">
        <v>1</v>
      </c>
      <c r="S40">
        <v>2</v>
      </c>
      <c r="T40">
        <v>72000</v>
      </c>
      <c r="U40">
        <v>550</v>
      </c>
      <c r="V40">
        <v>25</v>
      </c>
      <c r="W40">
        <v>87</v>
      </c>
      <c r="X40">
        <f t="shared" si="0"/>
        <v>0.2175</v>
      </c>
    </row>
    <row r="41" spans="2:24" x14ac:dyDescent="0.25">
      <c r="B41" s="2" t="s">
        <v>55</v>
      </c>
      <c r="C41" t="s">
        <v>53</v>
      </c>
      <c r="D41" t="s">
        <v>2</v>
      </c>
      <c r="E41">
        <v>4.2</v>
      </c>
      <c r="L41" t="s">
        <v>54</v>
      </c>
      <c r="M41">
        <f t="shared" si="1"/>
        <v>95.8</v>
      </c>
      <c r="O41">
        <v>10</v>
      </c>
      <c r="P41">
        <v>10</v>
      </c>
      <c r="Q41">
        <v>80</v>
      </c>
      <c r="R41">
        <v>1</v>
      </c>
      <c r="S41">
        <v>2</v>
      </c>
      <c r="T41">
        <v>72000</v>
      </c>
      <c r="U41">
        <v>550</v>
      </c>
      <c r="V41">
        <v>30</v>
      </c>
      <c r="W41">
        <v>84</v>
      </c>
      <c r="X41">
        <f t="shared" si="0"/>
        <v>0.252</v>
      </c>
    </row>
    <row r="42" spans="2:24" x14ac:dyDescent="0.25">
      <c r="B42" t="s">
        <v>55</v>
      </c>
      <c r="C42" t="s">
        <v>53</v>
      </c>
      <c r="D42" t="s">
        <v>2</v>
      </c>
      <c r="E42">
        <v>5.6</v>
      </c>
      <c r="L42" t="s">
        <v>54</v>
      </c>
      <c r="M42">
        <f t="shared" si="1"/>
        <v>94.4</v>
      </c>
      <c r="O42">
        <v>10</v>
      </c>
      <c r="P42">
        <v>10</v>
      </c>
      <c r="Q42">
        <v>80</v>
      </c>
      <c r="R42">
        <v>1</v>
      </c>
      <c r="S42">
        <v>2</v>
      </c>
      <c r="T42">
        <v>72000</v>
      </c>
      <c r="U42">
        <v>550</v>
      </c>
      <c r="V42">
        <v>20</v>
      </c>
      <c r="W42">
        <v>81</v>
      </c>
      <c r="X42">
        <f t="shared" si="0"/>
        <v>0.16200000000000001</v>
      </c>
    </row>
    <row r="43" spans="2:24" x14ac:dyDescent="0.25">
      <c r="B43" s="2" t="s">
        <v>55</v>
      </c>
      <c r="C43" t="s">
        <v>53</v>
      </c>
      <c r="D43" t="s">
        <v>2</v>
      </c>
      <c r="E43">
        <v>5.6</v>
      </c>
      <c r="L43" t="s">
        <v>54</v>
      </c>
      <c r="M43">
        <f t="shared" si="1"/>
        <v>94.4</v>
      </c>
      <c r="O43">
        <v>10</v>
      </c>
      <c r="P43">
        <v>10</v>
      </c>
      <c r="Q43">
        <v>80</v>
      </c>
      <c r="R43">
        <v>1</v>
      </c>
      <c r="S43">
        <v>2</v>
      </c>
      <c r="T43">
        <v>72000</v>
      </c>
      <c r="U43">
        <v>550</v>
      </c>
      <c r="V43">
        <v>25</v>
      </c>
      <c r="W43">
        <v>74</v>
      </c>
      <c r="X43">
        <f t="shared" si="0"/>
        <v>0.185</v>
      </c>
    </row>
    <row r="44" spans="2:24" x14ac:dyDescent="0.25">
      <c r="B44" t="s">
        <v>55</v>
      </c>
      <c r="C44" t="s">
        <v>53</v>
      </c>
      <c r="D44" t="s">
        <v>2</v>
      </c>
      <c r="E44">
        <v>5.6</v>
      </c>
      <c r="L44" t="s">
        <v>54</v>
      </c>
      <c r="M44">
        <f t="shared" si="1"/>
        <v>94.4</v>
      </c>
      <c r="O44">
        <v>10</v>
      </c>
      <c r="P44">
        <v>10</v>
      </c>
      <c r="Q44">
        <v>80</v>
      </c>
      <c r="R44">
        <v>1</v>
      </c>
      <c r="S44">
        <v>2</v>
      </c>
      <c r="T44">
        <v>72000</v>
      </c>
      <c r="U44">
        <v>550</v>
      </c>
      <c r="V44">
        <v>30</v>
      </c>
      <c r="W44">
        <v>69</v>
      </c>
      <c r="X44">
        <f t="shared" si="0"/>
        <v>0.20699999999999999</v>
      </c>
    </row>
    <row r="45" spans="2:24" x14ac:dyDescent="0.25">
      <c r="B45" s="2" t="s">
        <v>55</v>
      </c>
      <c r="C45" t="s">
        <v>56</v>
      </c>
      <c r="D45" t="s">
        <v>2</v>
      </c>
      <c r="E45">
        <v>2.8</v>
      </c>
      <c r="L45" t="s">
        <v>54</v>
      </c>
      <c r="M45">
        <f t="shared" si="1"/>
        <v>97.2</v>
      </c>
      <c r="O45">
        <v>10</v>
      </c>
      <c r="P45">
        <v>10</v>
      </c>
      <c r="Q45">
        <v>80</v>
      </c>
      <c r="R45">
        <v>1</v>
      </c>
      <c r="S45">
        <v>2</v>
      </c>
      <c r="T45">
        <v>72000</v>
      </c>
      <c r="U45">
        <v>550</v>
      </c>
      <c r="V45">
        <v>20</v>
      </c>
      <c r="W45">
        <v>87</v>
      </c>
      <c r="X45">
        <f t="shared" si="0"/>
        <v>0.17399999999999999</v>
      </c>
    </row>
    <row r="46" spans="2:24" x14ac:dyDescent="0.25">
      <c r="B46" t="s">
        <v>55</v>
      </c>
      <c r="C46" t="s">
        <v>56</v>
      </c>
      <c r="D46" t="s">
        <v>2</v>
      </c>
      <c r="E46">
        <v>2.8</v>
      </c>
      <c r="L46" t="s">
        <v>54</v>
      </c>
      <c r="M46">
        <f t="shared" si="1"/>
        <v>97.2</v>
      </c>
      <c r="O46">
        <v>10</v>
      </c>
      <c r="P46">
        <v>10</v>
      </c>
      <c r="Q46">
        <v>80</v>
      </c>
      <c r="R46">
        <v>1</v>
      </c>
      <c r="S46">
        <v>2</v>
      </c>
      <c r="T46">
        <v>72000</v>
      </c>
      <c r="U46">
        <v>550</v>
      </c>
      <c r="V46">
        <v>25</v>
      </c>
      <c r="W46">
        <v>83</v>
      </c>
      <c r="X46">
        <f t="shared" si="0"/>
        <v>0.20749999999999999</v>
      </c>
    </row>
    <row r="47" spans="2:24" x14ac:dyDescent="0.25">
      <c r="B47" s="2" t="s">
        <v>55</v>
      </c>
      <c r="C47" t="s">
        <v>56</v>
      </c>
      <c r="D47" t="s">
        <v>2</v>
      </c>
      <c r="E47">
        <v>2.8</v>
      </c>
      <c r="L47" t="s">
        <v>54</v>
      </c>
      <c r="M47">
        <f t="shared" si="1"/>
        <v>97.2</v>
      </c>
      <c r="O47">
        <v>10</v>
      </c>
      <c r="P47">
        <v>10</v>
      </c>
      <c r="Q47">
        <v>80</v>
      </c>
      <c r="R47">
        <v>1</v>
      </c>
      <c r="S47">
        <v>2</v>
      </c>
      <c r="T47">
        <v>72000</v>
      </c>
      <c r="U47">
        <v>550</v>
      </c>
      <c r="V47">
        <v>30</v>
      </c>
      <c r="W47">
        <v>78</v>
      </c>
      <c r="X47">
        <f t="shared" si="0"/>
        <v>0.23400000000000001</v>
      </c>
    </row>
    <row r="48" spans="2:24" x14ac:dyDescent="0.25">
      <c r="B48" t="s">
        <v>55</v>
      </c>
      <c r="C48" t="s">
        <v>57</v>
      </c>
      <c r="D48" t="s">
        <v>2</v>
      </c>
      <c r="E48">
        <v>2.8</v>
      </c>
      <c r="L48" t="s">
        <v>43</v>
      </c>
      <c r="M48">
        <f t="shared" si="1"/>
        <v>97.2</v>
      </c>
      <c r="O48">
        <v>10</v>
      </c>
      <c r="P48">
        <v>10</v>
      </c>
      <c r="Q48">
        <v>80</v>
      </c>
      <c r="R48">
        <v>1</v>
      </c>
      <c r="S48">
        <v>2</v>
      </c>
      <c r="T48">
        <v>72000</v>
      </c>
      <c r="U48">
        <v>550</v>
      </c>
      <c r="V48">
        <v>20</v>
      </c>
      <c r="W48">
        <v>76</v>
      </c>
      <c r="X48">
        <f t="shared" si="0"/>
        <v>0.152</v>
      </c>
    </row>
    <row r="49" spans="2:24" x14ac:dyDescent="0.25">
      <c r="B49" s="2" t="s">
        <v>55</v>
      </c>
      <c r="C49" t="s">
        <v>57</v>
      </c>
      <c r="D49" t="s">
        <v>2</v>
      </c>
      <c r="E49">
        <v>2.8</v>
      </c>
      <c r="L49" t="s">
        <v>43</v>
      </c>
      <c r="M49">
        <f t="shared" si="1"/>
        <v>97.2</v>
      </c>
      <c r="O49">
        <v>10</v>
      </c>
      <c r="P49">
        <v>10</v>
      </c>
      <c r="Q49">
        <v>80</v>
      </c>
      <c r="R49">
        <v>1</v>
      </c>
      <c r="S49">
        <v>2</v>
      </c>
      <c r="T49">
        <v>72000</v>
      </c>
      <c r="U49">
        <v>550</v>
      </c>
      <c r="V49">
        <v>25</v>
      </c>
      <c r="W49">
        <v>66</v>
      </c>
      <c r="X49">
        <f t="shared" si="0"/>
        <v>0.16500000000000001</v>
      </c>
    </row>
    <row r="50" spans="2:24" x14ac:dyDescent="0.25">
      <c r="B50" t="s">
        <v>55</v>
      </c>
      <c r="C50" t="s">
        <v>57</v>
      </c>
      <c r="D50" t="s">
        <v>2</v>
      </c>
      <c r="E50">
        <v>2.8</v>
      </c>
      <c r="L50" t="s">
        <v>43</v>
      </c>
      <c r="M50">
        <f t="shared" si="1"/>
        <v>97.2</v>
      </c>
      <c r="O50">
        <v>10</v>
      </c>
      <c r="P50">
        <v>10</v>
      </c>
      <c r="Q50">
        <v>80</v>
      </c>
      <c r="R50">
        <v>1</v>
      </c>
      <c r="S50">
        <v>2</v>
      </c>
      <c r="T50">
        <v>72000</v>
      </c>
      <c r="U50">
        <v>550</v>
      </c>
      <c r="V50">
        <v>30</v>
      </c>
      <c r="W50">
        <v>60</v>
      </c>
      <c r="X50">
        <f t="shared" si="0"/>
        <v>0.18</v>
      </c>
    </row>
    <row r="51" spans="2:24" x14ac:dyDescent="0.25">
      <c r="B51" s="2" t="s">
        <v>55</v>
      </c>
      <c r="C51" t="s">
        <v>58</v>
      </c>
      <c r="D51" t="s">
        <v>2</v>
      </c>
      <c r="E51">
        <v>4.5</v>
      </c>
      <c r="L51" t="s">
        <v>59</v>
      </c>
      <c r="M51">
        <f t="shared" si="1"/>
        <v>95.5</v>
      </c>
      <c r="O51">
        <v>10</v>
      </c>
      <c r="P51">
        <v>10</v>
      </c>
      <c r="Q51">
        <v>80</v>
      </c>
      <c r="R51">
        <v>1</v>
      </c>
      <c r="S51">
        <v>2</v>
      </c>
      <c r="T51">
        <v>72000</v>
      </c>
      <c r="U51">
        <v>550</v>
      </c>
      <c r="V51">
        <v>20</v>
      </c>
      <c r="W51">
        <v>62</v>
      </c>
      <c r="X51">
        <f t="shared" si="0"/>
        <v>0.124</v>
      </c>
    </row>
    <row r="52" spans="2:24" x14ac:dyDescent="0.25">
      <c r="B52" t="s">
        <v>55</v>
      </c>
      <c r="C52" t="s">
        <v>58</v>
      </c>
      <c r="D52" t="s">
        <v>2</v>
      </c>
      <c r="E52">
        <v>4.5</v>
      </c>
      <c r="L52" t="s">
        <v>59</v>
      </c>
      <c r="M52">
        <f t="shared" si="1"/>
        <v>95.5</v>
      </c>
      <c r="O52">
        <v>10</v>
      </c>
      <c r="P52">
        <v>10</v>
      </c>
      <c r="Q52">
        <v>80</v>
      </c>
      <c r="R52">
        <v>1</v>
      </c>
      <c r="S52">
        <v>2</v>
      </c>
      <c r="T52">
        <v>72000</v>
      </c>
      <c r="U52">
        <v>550</v>
      </c>
      <c r="V52">
        <v>25</v>
      </c>
      <c r="W52">
        <v>52</v>
      </c>
      <c r="X52">
        <f t="shared" si="0"/>
        <v>0.13</v>
      </c>
    </row>
    <row r="53" spans="2:24" x14ac:dyDescent="0.25">
      <c r="B53" s="2" t="s">
        <v>55</v>
      </c>
      <c r="C53" t="s">
        <v>58</v>
      </c>
      <c r="D53" t="s">
        <v>2</v>
      </c>
      <c r="E53">
        <v>4.5</v>
      </c>
      <c r="L53" t="s">
        <v>59</v>
      </c>
      <c r="M53">
        <f t="shared" si="1"/>
        <v>95.5</v>
      </c>
      <c r="O53">
        <v>10</v>
      </c>
      <c r="P53">
        <v>10</v>
      </c>
      <c r="Q53">
        <v>80</v>
      </c>
      <c r="R53">
        <v>1</v>
      </c>
      <c r="S53">
        <v>2</v>
      </c>
      <c r="T53">
        <v>72000</v>
      </c>
      <c r="U53">
        <v>550</v>
      </c>
      <c r="V53">
        <v>30</v>
      </c>
      <c r="W53">
        <v>48</v>
      </c>
      <c r="X53">
        <f t="shared" si="0"/>
        <v>0.14399999999999999</v>
      </c>
    </row>
    <row r="54" spans="2:24" x14ac:dyDescent="0.25">
      <c r="B54" t="s">
        <v>55</v>
      </c>
      <c r="C54" t="s">
        <v>8</v>
      </c>
      <c r="D54" t="s">
        <v>2</v>
      </c>
      <c r="E54">
        <v>1.8</v>
      </c>
      <c r="L54" t="s">
        <v>9</v>
      </c>
      <c r="M54">
        <f t="shared" si="1"/>
        <v>98.2</v>
      </c>
      <c r="O54">
        <v>10</v>
      </c>
      <c r="P54">
        <v>10</v>
      </c>
      <c r="Q54">
        <v>80</v>
      </c>
      <c r="R54">
        <v>1</v>
      </c>
      <c r="S54">
        <v>2</v>
      </c>
      <c r="T54">
        <v>72000</v>
      </c>
      <c r="U54">
        <v>550</v>
      </c>
      <c r="V54">
        <v>20</v>
      </c>
      <c r="W54">
        <v>40</v>
      </c>
      <c r="X54">
        <f t="shared" si="0"/>
        <v>0.08</v>
      </c>
    </row>
    <row r="55" spans="2:24" x14ac:dyDescent="0.25">
      <c r="B55" s="2" t="s">
        <v>55</v>
      </c>
      <c r="C55" t="s">
        <v>8</v>
      </c>
      <c r="D55" t="s">
        <v>2</v>
      </c>
      <c r="E55">
        <v>1.8</v>
      </c>
      <c r="L55" t="s">
        <v>9</v>
      </c>
      <c r="M55">
        <f t="shared" si="1"/>
        <v>98.2</v>
      </c>
      <c r="O55">
        <v>10</v>
      </c>
      <c r="P55">
        <v>10</v>
      </c>
      <c r="Q55">
        <v>80</v>
      </c>
      <c r="R55">
        <v>1</v>
      </c>
      <c r="S55">
        <v>2</v>
      </c>
      <c r="T55">
        <v>72000</v>
      </c>
      <c r="U55">
        <v>550</v>
      </c>
      <c r="V55">
        <v>25</v>
      </c>
      <c r="W55">
        <v>34</v>
      </c>
      <c r="X55">
        <f t="shared" si="0"/>
        <v>8.5000000000000006E-2</v>
      </c>
    </row>
    <row r="56" spans="2:24" x14ac:dyDescent="0.25">
      <c r="B56" t="s">
        <v>55</v>
      </c>
      <c r="C56" t="s">
        <v>8</v>
      </c>
      <c r="D56" t="s">
        <v>2</v>
      </c>
      <c r="E56">
        <v>1.8</v>
      </c>
      <c r="L56" t="s">
        <v>9</v>
      </c>
      <c r="M56">
        <f t="shared" si="1"/>
        <v>98.2</v>
      </c>
      <c r="O56">
        <v>10</v>
      </c>
      <c r="P56">
        <v>10</v>
      </c>
      <c r="Q56">
        <v>80</v>
      </c>
      <c r="R56">
        <v>1</v>
      </c>
      <c r="S56">
        <v>2</v>
      </c>
      <c r="T56">
        <v>72000</v>
      </c>
      <c r="U56">
        <v>550</v>
      </c>
      <c r="V56">
        <v>30</v>
      </c>
      <c r="W56">
        <v>31</v>
      </c>
      <c r="X56">
        <f t="shared" si="0"/>
        <v>9.2999999999999999E-2</v>
      </c>
    </row>
    <row r="57" spans="2:24" x14ac:dyDescent="0.25">
      <c r="B57" s="2" t="s">
        <v>60</v>
      </c>
      <c r="C57" t="s">
        <v>43</v>
      </c>
      <c r="L57" t="s">
        <v>43</v>
      </c>
      <c r="M57">
        <f t="shared" si="1"/>
        <v>100</v>
      </c>
      <c r="O57">
        <v>16.7</v>
      </c>
      <c r="P57">
        <v>16.7</v>
      </c>
      <c r="Q57">
        <v>66.599999999999994</v>
      </c>
      <c r="S57">
        <v>2</v>
      </c>
      <c r="T57">
        <v>1677</v>
      </c>
      <c r="U57">
        <v>600</v>
      </c>
      <c r="V57">
        <v>9.3000000000000007</v>
      </c>
      <c r="W57">
        <v>22.6</v>
      </c>
      <c r="X57">
        <f t="shared" si="0"/>
        <v>2.1018000000000002E-2</v>
      </c>
    </row>
    <row r="58" spans="2:24" x14ac:dyDescent="0.25">
      <c r="B58" s="2" t="s">
        <v>60</v>
      </c>
      <c r="C58" t="s">
        <v>61</v>
      </c>
      <c r="D58" t="s">
        <v>2</v>
      </c>
      <c r="E58">
        <v>1</v>
      </c>
      <c r="L58" t="s">
        <v>43</v>
      </c>
      <c r="M58">
        <f t="shared" si="1"/>
        <v>99</v>
      </c>
      <c r="O58">
        <v>16.7</v>
      </c>
      <c r="P58">
        <v>16.7</v>
      </c>
      <c r="Q58">
        <v>66.599999999999994</v>
      </c>
      <c r="R58">
        <v>1</v>
      </c>
      <c r="S58">
        <v>2</v>
      </c>
      <c r="T58">
        <v>1677</v>
      </c>
      <c r="U58">
        <v>600</v>
      </c>
      <c r="V58">
        <v>34.200000000000003</v>
      </c>
      <c r="W58">
        <v>46.5</v>
      </c>
      <c r="X58">
        <f t="shared" si="0"/>
        <v>0.15903</v>
      </c>
    </row>
    <row r="59" spans="2:24" x14ac:dyDescent="0.25">
      <c r="B59" s="2" t="s">
        <v>60</v>
      </c>
      <c r="C59" t="s">
        <v>61</v>
      </c>
      <c r="D59" t="s">
        <v>2</v>
      </c>
      <c r="E59">
        <v>1.8</v>
      </c>
      <c r="L59" t="s">
        <v>43</v>
      </c>
      <c r="M59">
        <f t="shared" si="1"/>
        <v>98.2</v>
      </c>
      <c r="O59">
        <v>16.7</v>
      </c>
      <c r="P59">
        <v>16.7</v>
      </c>
      <c r="Q59">
        <v>66.599999999999994</v>
      </c>
      <c r="R59">
        <v>1</v>
      </c>
      <c r="S59">
        <v>2</v>
      </c>
      <c r="T59">
        <v>1677</v>
      </c>
      <c r="U59">
        <v>600</v>
      </c>
      <c r="V59">
        <v>37.4</v>
      </c>
      <c r="W59">
        <v>53.1</v>
      </c>
      <c r="X59">
        <f t="shared" si="0"/>
        <v>0.19859399999999999</v>
      </c>
    </row>
    <row r="60" spans="2:24" x14ac:dyDescent="0.25">
      <c r="B60" s="2" t="s">
        <v>60</v>
      </c>
      <c r="C60" t="s">
        <v>62</v>
      </c>
      <c r="D60" t="s">
        <v>2</v>
      </c>
      <c r="E60">
        <v>2.8</v>
      </c>
      <c r="L60" t="s">
        <v>43</v>
      </c>
      <c r="M60">
        <f t="shared" si="1"/>
        <v>97.2</v>
      </c>
      <c r="O60">
        <v>16.7</v>
      </c>
      <c r="P60">
        <v>16.7</v>
      </c>
      <c r="Q60">
        <v>66.599999999999994</v>
      </c>
      <c r="R60">
        <v>1</v>
      </c>
      <c r="S60">
        <v>2</v>
      </c>
      <c r="T60">
        <v>1677</v>
      </c>
      <c r="U60">
        <v>600</v>
      </c>
      <c r="V60">
        <v>41.7</v>
      </c>
      <c r="W60">
        <v>57</v>
      </c>
      <c r="X60">
        <f t="shared" si="0"/>
        <v>0.23769000000000001</v>
      </c>
    </row>
    <row r="61" spans="2:24" x14ac:dyDescent="0.25">
      <c r="B61" s="2" t="s">
        <v>60</v>
      </c>
      <c r="C61" t="s">
        <v>62</v>
      </c>
      <c r="D61" t="s">
        <v>2</v>
      </c>
      <c r="E61">
        <v>4.5</v>
      </c>
      <c r="L61" t="s">
        <v>45</v>
      </c>
      <c r="M61">
        <f t="shared" si="1"/>
        <v>95.5</v>
      </c>
      <c r="O61">
        <v>16.7</v>
      </c>
      <c r="P61">
        <v>16.7</v>
      </c>
      <c r="Q61">
        <v>66.599999999999994</v>
      </c>
      <c r="R61">
        <v>1</v>
      </c>
      <c r="S61">
        <v>2</v>
      </c>
      <c r="T61">
        <v>1677</v>
      </c>
      <c r="U61">
        <v>600</v>
      </c>
      <c r="V61">
        <v>34.5</v>
      </c>
      <c r="W61">
        <v>52</v>
      </c>
      <c r="X61">
        <f t="shared" si="0"/>
        <v>0.1794</v>
      </c>
    </row>
    <row r="62" spans="2:24" x14ac:dyDescent="0.25">
      <c r="B62" s="2" t="s">
        <v>60</v>
      </c>
      <c r="C62" t="s">
        <v>62</v>
      </c>
      <c r="D62" t="s">
        <v>2</v>
      </c>
      <c r="E62">
        <v>9</v>
      </c>
      <c r="L62" t="s">
        <v>45</v>
      </c>
      <c r="M62">
        <f t="shared" si="1"/>
        <v>91</v>
      </c>
      <c r="O62">
        <v>16.7</v>
      </c>
      <c r="P62">
        <v>16.7</v>
      </c>
      <c r="Q62">
        <v>66.599999999999994</v>
      </c>
      <c r="R62">
        <v>1</v>
      </c>
      <c r="S62">
        <v>2</v>
      </c>
      <c r="T62">
        <v>1677</v>
      </c>
      <c r="U62">
        <v>600</v>
      </c>
      <c r="V62">
        <v>33.799999999999997</v>
      </c>
      <c r="W62">
        <v>48.4</v>
      </c>
      <c r="X62">
        <f t="shared" si="0"/>
        <v>0.16359199999999999</v>
      </c>
    </row>
    <row r="63" spans="2:24" x14ac:dyDescent="0.25">
      <c r="B63" s="2" t="s">
        <v>60</v>
      </c>
      <c r="C63" t="s">
        <v>62</v>
      </c>
      <c r="D63" t="s">
        <v>2</v>
      </c>
      <c r="E63">
        <v>2.8</v>
      </c>
      <c r="L63" t="s">
        <v>45</v>
      </c>
      <c r="M63">
        <f t="shared" si="1"/>
        <v>97.2</v>
      </c>
      <c r="O63">
        <v>16.7</v>
      </c>
      <c r="P63">
        <v>16.7</v>
      </c>
      <c r="Q63">
        <v>66.599999999999994</v>
      </c>
      <c r="R63">
        <v>1</v>
      </c>
      <c r="S63">
        <v>2</v>
      </c>
      <c r="T63">
        <v>1677</v>
      </c>
      <c r="U63">
        <v>600</v>
      </c>
      <c r="V63">
        <v>30.6</v>
      </c>
      <c r="W63">
        <v>57.5</v>
      </c>
      <c r="X63">
        <f t="shared" si="0"/>
        <v>0.17595</v>
      </c>
    </row>
    <row r="64" spans="2:24" x14ac:dyDescent="0.25">
      <c r="B64" s="2" t="s">
        <v>60</v>
      </c>
      <c r="C64" t="s">
        <v>62</v>
      </c>
      <c r="D64" t="s">
        <v>2</v>
      </c>
      <c r="E64">
        <v>2.8</v>
      </c>
      <c r="L64" t="s">
        <v>45</v>
      </c>
      <c r="M64">
        <f t="shared" si="1"/>
        <v>97.2</v>
      </c>
      <c r="O64">
        <v>16.7</v>
      </c>
      <c r="P64">
        <v>16.7</v>
      </c>
      <c r="Q64">
        <v>66.599999999999994</v>
      </c>
      <c r="R64">
        <v>1</v>
      </c>
      <c r="S64">
        <v>2</v>
      </c>
      <c r="T64">
        <v>1677</v>
      </c>
      <c r="U64">
        <v>600</v>
      </c>
      <c r="V64">
        <v>25.7</v>
      </c>
      <c r="W64">
        <v>54.3</v>
      </c>
      <c r="X64">
        <f t="shared" si="0"/>
        <v>0.13955100000000001</v>
      </c>
    </row>
    <row r="65" spans="2:24" x14ac:dyDescent="0.25">
      <c r="B65" s="2" t="s">
        <v>63</v>
      </c>
      <c r="C65" t="s">
        <v>64</v>
      </c>
      <c r="D65" t="s">
        <v>2</v>
      </c>
      <c r="E65">
        <v>3.6</v>
      </c>
      <c r="L65" t="s">
        <v>65</v>
      </c>
      <c r="M65">
        <f t="shared" si="1"/>
        <v>96.4</v>
      </c>
      <c r="O65">
        <v>5</v>
      </c>
      <c r="P65">
        <v>2.5</v>
      </c>
      <c r="Q65">
        <v>92.5</v>
      </c>
      <c r="R65">
        <v>1</v>
      </c>
      <c r="S65">
        <v>2</v>
      </c>
      <c r="U65">
        <v>540</v>
      </c>
      <c r="W65">
        <v>56</v>
      </c>
      <c r="X65">
        <f t="shared" si="0"/>
        <v>0</v>
      </c>
    </row>
    <row r="66" spans="2:24" x14ac:dyDescent="0.25">
      <c r="B66" s="2" t="s">
        <v>63</v>
      </c>
      <c r="C66" t="s">
        <v>61</v>
      </c>
      <c r="D66" t="s">
        <v>2</v>
      </c>
      <c r="E66">
        <v>3.6</v>
      </c>
      <c r="L66" t="s">
        <v>43</v>
      </c>
      <c r="M66">
        <f t="shared" si="1"/>
        <v>96.4</v>
      </c>
      <c r="O66">
        <v>5</v>
      </c>
      <c r="P66">
        <v>2.5</v>
      </c>
      <c r="Q66">
        <v>92.5</v>
      </c>
      <c r="R66">
        <v>1</v>
      </c>
      <c r="S66">
        <v>2</v>
      </c>
      <c r="U66">
        <v>540</v>
      </c>
      <c r="W66">
        <v>60</v>
      </c>
      <c r="X66">
        <f t="shared" ref="X66:X129" si="2">V66*W66/10000</f>
        <v>0</v>
      </c>
    </row>
    <row r="67" spans="2:24" x14ac:dyDescent="0.25">
      <c r="B67" s="2" t="s">
        <v>63</v>
      </c>
      <c r="C67" t="s">
        <v>66</v>
      </c>
      <c r="D67" t="s">
        <v>2</v>
      </c>
      <c r="E67">
        <v>3.6</v>
      </c>
      <c r="L67" t="s">
        <v>67</v>
      </c>
      <c r="M67">
        <f t="shared" si="1"/>
        <v>96.4</v>
      </c>
      <c r="O67">
        <v>5</v>
      </c>
      <c r="P67">
        <v>2.5</v>
      </c>
      <c r="Q67">
        <v>92.5</v>
      </c>
      <c r="R67">
        <v>1</v>
      </c>
      <c r="S67">
        <v>2</v>
      </c>
      <c r="U67">
        <v>540</v>
      </c>
      <c r="W67">
        <v>57</v>
      </c>
      <c r="X67">
        <f t="shared" si="2"/>
        <v>0</v>
      </c>
    </row>
    <row r="68" spans="2:24" x14ac:dyDescent="0.25">
      <c r="B68" s="2" t="s">
        <v>63</v>
      </c>
      <c r="C68" t="s">
        <v>64</v>
      </c>
      <c r="D68" t="s">
        <v>2</v>
      </c>
      <c r="E68">
        <v>9</v>
      </c>
      <c r="L68" t="s">
        <v>65</v>
      </c>
      <c r="M68">
        <f t="shared" si="1"/>
        <v>91</v>
      </c>
      <c r="O68">
        <v>5</v>
      </c>
      <c r="P68">
        <v>2.5</v>
      </c>
      <c r="Q68">
        <v>92.5</v>
      </c>
      <c r="R68">
        <v>1</v>
      </c>
      <c r="S68">
        <v>2</v>
      </c>
      <c r="U68">
        <v>540</v>
      </c>
      <c r="W68">
        <v>41</v>
      </c>
      <c r="X68">
        <f t="shared" si="2"/>
        <v>0</v>
      </c>
    </row>
    <row r="69" spans="2:24" x14ac:dyDescent="0.25">
      <c r="B69" s="2" t="s">
        <v>63</v>
      </c>
      <c r="C69" t="s">
        <v>61</v>
      </c>
      <c r="D69" t="s">
        <v>2</v>
      </c>
      <c r="E69">
        <v>9</v>
      </c>
      <c r="L69" t="s">
        <v>43</v>
      </c>
      <c r="M69">
        <f t="shared" si="1"/>
        <v>91</v>
      </c>
      <c r="O69">
        <v>5</v>
      </c>
      <c r="P69">
        <v>2.5</v>
      </c>
      <c r="Q69">
        <v>92.5</v>
      </c>
      <c r="R69">
        <v>1</v>
      </c>
      <c r="S69">
        <v>2</v>
      </c>
      <c r="U69">
        <v>540</v>
      </c>
      <c r="W69">
        <v>48</v>
      </c>
      <c r="X69">
        <f t="shared" si="2"/>
        <v>0</v>
      </c>
    </row>
    <row r="70" spans="2:24" x14ac:dyDescent="0.25">
      <c r="B70" s="2" t="s">
        <v>63</v>
      </c>
      <c r="C70" t="s">
        <v>66</v>
      </c>
      <c r="D70" t="s">
        <v>2</v>
      </c>
      <c r="E70">
        <v>9</v>
      </c>
      <c r="L70" t="s">
        <v>67</v>
      </c>
      <c r="M70">
        <f t="shared" si="1"/>
        <v>91</v>
      </c>
      <c r="O70">
        <v>5</v>
      </c>
      <c r="P70">
        <v>2.5</v>
      </c>
      <c r="Q70">
        <v>92.5</v>
      </c>
      <c r="R70">
        <v>1</v>
      </c>
      <c r="S70">
        <v>2</v>
      </c>
      <c r="U70">
        <v>540</v>
      </c>
      <c r="W70">
        <v>50</v>
      </c>
      <c r="X70">
        <f t="shared" si="2"/>
        <v>0</v>
      </c>
    </row>
    <row r="71" spans="2:24" x14ac:dyDescent="0.25">
      <c r="B71" t="s">
        <v>68</v>
      </c>
      <c r="C71" t="s">
        <v>69</v>
      </c>
      <c r="D71" t="s">
        <v>2</v>
      </c>
      <c r="E71">
        <v>2.7</v>
      </c>
      <c r="L71" t="s">
        <v>70</v>
      </c>
      <c r="M71">
        <f t="shared" si="1"/>
        <v>97.3</v>
      </c>
      <c r="O71">
        <v>40</v>
      </c>
      <c r="P71">
        <v>20</v>
      </c>
      <c r="Q71">
        <v>40</v>
      </c>
      <c r="R71">
        <v>1</v>
      </c>
      <c r="S71">
        <v>2</v>
      </c>
      <c r="U71">
        <v>500</v>
      </c>
      <c r="V71">
        <v>3</v>
      </c>
      <c r="W71">
        <v>72</v>
      </c>
      <c r="X71">
        <f t="shared" si="2"/>
        <v>2.1600000000000001E-2</v>
      </c>
    </row>
    <row r="72" spans="2:24" x14ac:dyDescent="0.25">
      <c r="B72" t="s">
        <v>68</v>
      </c>
      <c r="C72" t="s">
        <v>69</v>
      </c>
      <c r="D72" t="s">
        <v>2</v>
      </c>
      <c r="E72">
        <v>2.7</v>
      </c>
      <c r="L72" t="s">
        <v>70</v>
      </c>
      <c r="M72">
        <f t="shared" si="1"/>
        <v>97.3</v>
      </c>
      <c r="O72">
        <v>40</v>
      </c>
      <c r="P72">
        <v>20</v>
      </c>
      <c r="Q72">
        <v>40</v>
      </c>
      <c r="R72">
        <v>1</v>
      </c>
      <c r="S72">
        <v>2</v>
      </c>
      <c r="U72">
        <v>500</v>
      </c>
      <c r="V72">
        <v>7.2</v>
      </c>
      <c r="W72">
        <v>69</v>
      </c>
      <c r="X72">
        <f t="shared" si="2"/>
        <v>4.9680000000000002E-2</v>
      </c>
    </row>
    <row r="73" spans="2:24" x14ac:dyDescent="0.25">
      <c r="B73" t="s">
        <v>68</v>
      </c>
      <c r="C73" t="s">
        <v>71</v>
      </c>
      <c r="D73" t="s">
        <v>2</v>
      </c>
      <c r="E73">
        <v>3.1</v>
      </c>
      <c r="L73" t="s">
        <v>72</v>
      </c>
      <c r="M73">
        <f t="shared" si="1"/>
        <v>96.9</v>
      </c>
      <c r="O73">
        <v>40</v>
      </c>
      <c r="P73">
        <v>20</v>
      </c>
      <c r="Q73">
        <v>40</v>
      </c>
      <c r="R73">
        <v>1</v>
      </c>
      <c r="S73">
        <v>2</v>
      </c>
      <c r="U73">
        <v>500</v>
      </c>
      <c r="V73">
        <v>3</v>
      </c>
      <c r="W73">
        <v>73</v>
      </c>
      <c r="X73">
        <f t="shared" si="2"/>
        <v>2.1899999999999999E-2</v>
      </c>
    </row>
    <row r="74" spans="2:24" x14ac:dyDescent="0.25">
      <c r="B74" t="s">
        <v>68</v>
      </c>
      <c r="C74" t="s">
        <v>71</v>
      </c>
      <c r="D74" t="s">
        <v>2</v>
      </c>
      <c r="E74">
        <v>3.1</v>
      </c>
      <c r="L74" t="s">
        <v>72</v>
      </c>
      <c r="M74">
        <f t="shared" si="1"/>
        <v>96.9</v>
      </c>
      <c r="O74">
        <v>40</v>
      </c>
      <c r="P74">
        <v>20</v>
      </c>
      <c r="Q74">
        <v>40</v>
      </c>
      <c r="R74">
        <v>1</v>
      </c>
      <c r="S74">
        <v>2</v>
      </c>
      <c r="U74">
        <v>500</v>
      </c>
      <c r="V74">
        <v>7.2</v>
      </c>
      <c r="W74">
        <v>62</v>
      </c>
      <c r="X74">
        <f t="shared" si="2"/>
        <v>4.4640000000000006E-2</v>
      </c>
    </row>
    <row r="75" spans="2:24" x14ac:dyDescent="0.25">
      <c r="B75" t="s">
        <v>68</v>
      </c>
      <c r="C75" t="s">
        <v>71</v>
      </c>
      <c r="D75" t="s">
        <v>2</v>
      </c>
      <c r="E75">
        <v>11.2</v>
      </c>
      <c r="L75" t="s">
        <v>72</v>
      </c>
      <c r="M75">
        <f t="shared" si="1"/>
        <v>88.8</v>
      </c>
      <c r="O75">
        <v>40</v>
      </c>
      <c r="P75">
        <v>20</v>
      </c>
      <c r="Q75">
        <v>40</v>
      </c>
      <c r="R75">
        <v>1</v>
      </c>
      <c r="S75">
        <v>2</v>
      </c>
      <c r="U75">
        <v>500</v>
      </c>
      <c r="V75">
        <v>3.5</v>
      </c>
      <c r="W75">
        <v>26</v>
      </c>
      <c r="X75">
        <f t="shared" si="2"/>
        <v>9.1000000000000004E-3</v>
      </c>
    </row>
    <row r="76" spans="2:24" x14ac:dyDescent="0.25">
      <c r="B76" t="s">
        <v>68</v>
      </c>
      <c r="C76" t="s">
        <v>71</v>
      </c>
      <c r="D76" t="s">
        <v>2</v>
      </c>
      <c r="E76">
        <v>11.2</v>
      </c>
      <c r="L76" t="s">
        <v>72</v>
      </c>
      <c r="M76">
        <f t="shared" si="1"/>
        <v>88.8</v>
      </c>
      <c r="O76">
        <v>40</v>
      </c>
      <c r="P76">
        <v>20</v>
      </c>
      <c r="Q76">
        <v>40</v>
      </c>
      <c r="R76">
        <v>1</v>
      </c>
      <c r="S76">
        <v>2</v>
      </c>
      <c r="U76">
        <v>500</v>
      </c>
      <c r="V76">
        <v>7.2</v>
      </c>
      <c r="W76">
        <v>13</v>
      </c>
      <c r="X76">
        <f t="shared" si="2"/>
        <v>9.3600000000000003E-3</v>
      </c>
    </row>
    <row r="77" spans="2:24" x14ac:dyDescent="0.25">
      <c r="B77" t="s">
        <v>73</v>
      </c>
      <c r="C77" t="s">
        <v>74</v>
      </c>
      <c r="D77" t="s">
        <v>2</v>
      </c>
      <c r="E77">
        <v>1.5</v>
      </c>
      <c r="L77" t="s">
        <v>11</v>
      </c>
      <c r="M77">
        <f t="shared" ref="M77:M104" si="3">100-E77-H77</f>
        <v>98.5</v>
      </c>
      <c r="O77">
        <v>4.7</v>
      </c>
      <c r="P77">
        <v>4.7</v>
      </c>
      <c r="Q77">
        <v>90.6</v>
      </c>
      <c r="R77">
        <v>1</v>
      </c>
      <c r="S77">
        <v>2</v>
      </c>
      <c r="U77">
        <v>400</v>
      </c>
      <c r="V77">
        <v>5.6</v>
      </c>
      <c r="W77">
        <v>43.9</v>
      </c>
      <c r="X77">
        <f t="shared" si="2"/>
        <v>2.4583999999999998E-2</v>
      </c>
    </row>
    <row r="78" spans="2:24" x14ac:dyDescent="0.25">
      <c r="B78" t="s">
        <v>73</v>
      </c>
      <c r="C78" t="s">
        <v>75</v>
      </c>
      <c r="D78" t="s">
        <v>2</v>
      </c>
      <c r="E78">
        <v>2.5</v>
      </c>
      <c r="L78" t="s">
        <v>11</v>
      </c>
      <c r="M78">
        <f t="shared" si="3"/>
        <v>97.5</v>
      </c>
      <c r="O78">
        <v>4.7</v>
      </c>
      <c r="P78">
        <v>4.7</v>
      </c>
      <c r="Q78">
        <v>90.6</v>
      </c>
      <c r="R78">
        <v>1</v>
      </c>
      <c r="S78">
        <v>2</v>
      </c>
      <c r="U78">
        <v>400</v>
      </c>
      <c r="V78">
        <v>7.1</v>
      </c>
      <c r="W78">
        <v>35.9</v>
      </c>
      <c r="X78">
        <f t="shared" si="2"/>
        <v>2.5488999999999998E-2</v>
      </c>
    </row>
    <row r="79" spans="2:24" x14ac:dyDescent="0.25">
      <c r="B79" t="s">
        <v>73</v>
      </c>
      <c r="C79" t="s">
        <v>76</v>
      </c>
      <c r="D79" t="s">
        <v>2</v>
      </c>
      <c r="E79">
        <v>5</v>
      </c>
      <c r="L79" t="s">
        <v>77</v>
      </c>
      <c r="M79">
        <f t="shared" si="3"/>
        <v>95</v>
      </c>
      <c r="O79">
        <v>4.7</v>
      </c>
      <c r="P79">
        <v>4.7</v>
      </c>
      <c r="Q79">
        <v>90.6</v>
      </c>
      <c r="R79">
        <v>1</v>
      </c>
      <c r="S79">
        <v>2</v>
      </c>
      <c r="U79">
        <v>400</v>
      </c>
      <c r="V79">
        <v>13.8</v>
      </c>
      <c r="W79">
        <v>38.700000000000003</v>
      </c>
      <c r="X79">
        <f t="shared" si="2"/>
        <v>5.3406000000000009E-2</v>
      </c>
    </row>
    <row r="80" spans="2:24" x14ac:dyDescent="0.25">
      <c r="B80" t="s">
        <v>73</v>
      </c>
      <c r="C80" t="s">
        <v>78</v>
      </c>
      <c r="D80" t="s">
        <v>2</v>
      </c>
      <c r="E80">
        <v>10</v>
      </c>
      <c r="L80" t="s">
        <v>77</v>
      </c>
      <c r="M80">
        <f t="shared" si="3"/>
        <v>90</v>
      </c>
      <c r="O80">
        <v>4.7</v>
      </c>
      <c r="P80">
        <v>4.7</v>
      </c>
      <c r="Q80">
        <v>90.6</v>
      </c>
      <c r="R80">
        <v>1</v>
      </c>
      <c r="S80">
        <v>2</v>
      </c>
      <c r="U80">
        <v>400</v>
      </c>
      <c r="V80">
        <v>3.3</v>
      </c>
      <c r="W80">
        <v>51.2</v>
      </c>
      <c r="X80">
        <f t="shared" si="2"/>
        <v>1.6896000000000001E-2</v>
      </c>
    </row>
    <row r="81" spans="2:24" x14ac:dyDescent="0.25">
      <c r="B81" t="s">
        <v>73</v>
      </c>
      <c r="C81" t="s">
        <v>79</v>
      </c>
      <c r="D81" t="s">
        <v>2</v>
      </c>
      <c r="E81">
        <v>1.5</v>
      </c>
      <c r="L81" t="s">
        <v>5</v>
      </c>
      <c r="M81">
        <f t="shared" si="3"/>
        <v>98.5</v>
      </c>
      <c r="O81">
        <v>4.7</v>
      </c>
      <c r="P81">
        <v>4.7</v>
      </c>
      <c r="Q81">
        <v>90.6</v>
      </c>
      <c r="R81">
        <v>1</v>
      </c>
      <c r="S81">
        <v>2</v>
      </c>
      <c r="U81">
        <v>400</v>
      </c>
      <c r="V81">
        <v>12.3</v>
      </c>
      <c r="W81">
        <v>29.4</v>
      </c>
      <c r="X81">
        <f t="shared" si="2"/>
        <v>3.6162E-2</v>
      </c>
    </row>
    <row r="82" spans="2:24" x14ac:dyDescent="0.25">
      <c r="B82" t="s">
        <v>73</v>
      </c>
      <c r="C82" t="s">
        <v>80</v>
      </c>
      <c r="D82" t="s">
        <v>2</v>
      </c>
      <c r="E82">
        <v>2.5</v>
      </c>
      <c r="L82" t="s">
        <v>5</v>
      </c>
      <c r="M82">
        <f t="shared" si="3"/>
        <v>97.5</v>
      </c>
      <c r="O82">
        <v>4.7</v>
      </c>
      <c r="P82">
        <v>4.7</v>
      </c>
      <c r="Q82">
        <v>90.6</v>
      </c>
      <c r="R82">
        <v>1</v>
      </c>
      <c r="S82">
        <v>2</v>
      </c>
      <c r="U82">
        <v>400</v>
      </c>
      <c r="V82">
        <v>21.2</v>
      </c>
      <c r="W82">
        <v>19.899999999999999</v>
      </c>
      <c r="X82">
        <f t="shared" si="2"/>
        <v>4.2187999999999996E-2</v>
      </c>
    </row>
    <row r="83" spans="2:24" x14ac:dyDescent="0.25">
      <c r="B83" t="s">
        <v>73</v>
      </c>
      <c r="C83" t="s">
        <v>81</v>
      </c>
      <c r="D83" t="s">
        <v>2</v>
      </c>
      <c r="E83">
        <v>5</v>
      </c>
      <c r="L83" t="s">
        <v>82</v>
      </c>
      <c r="M83">
        <f t="shared" si="3"/>
        <v>95</v>
      </c>
      <c r="O83">
        <v>4.7</v>
      </c>
      <c r="P83">
        <v>4.7</v>
      </c>
      <c r="Q83">
        <v>90.6</v>
      </c>
      <c r="R83">
        <v>1</v>
      </c>
      <c r="S83">
        <v>2</v>
      </c>
      <c r="U83">
        <v>400</v>
      </c>
      <c r="V83">
        <v>27.1</v>
      </c>
      <c r="W83">
        <v>17.5</v>
      </c>
      <c r="X83">
        <f t="shared" si="2"/>
        <v>4.7425000000000002E-2</v>
      </c>
    </row>
    <row r="84" spans="2:24" x14ac:dyDescent="0.25">
      <c r="B84" t="s">
        <v>73</v>
      </c>
      <c r="C84" t="s">
        <v>83</v>
      </c>
      <c r="D84" t="s">
        <v>2</v>
      </c>
      <c r="E84">
        <v>10</v>
      </c>
      <c r="L84" t="s">
        <v>82</v>
      </c>
      <c r="M84">
        <f t="shared" si="3"/>
        <v>90</v>
      </c>
      <c r="O84">
        <v>4.7</v>
      </c>
      <c r="P84">
        <v>4.7</v>
      </c>
      <c r="Q84">
        <v>90.6</v>
      </c>
      <c r="R84">
        <v>1</v>
      </c>
      <c r="S84">
        <v>2</v>
      </c>
      <c r="U84">
        <v>400</v>
      </c>
      <c r="V84">
        <v>27.6</v>
      </c>
      <c r="W84">
        <v>13.6</v>
      </c>
      <c r="X84">
        <f t="shared" si="2"/>
        <v>3.7536E-2</v>
      </c>
    </row>
    <row r="85" spans="2:24" x14ac:dyDescent="0.25">
      <c r="B85" t="s">
        <v>84</v>
      </c>
      <c r="C85" t="s">
        <v>85</v>
      </c>
      <c r="D85" t="s">
        <v>2</v>
      </c>
      <c r="E85">
        <v>1</v>
      </c>
      <c r="L85" t="s">
        <v>82</v>
      </c>
      <c r="M85">
        <f t="shared" si="3"/>
        <v>99</v>
      </c>
      <c r="O85">
        <v>13.3</v>
      </c>
      <c r="P85">
        <v>6.7</v>
      </c>
      <c r="Q85">
        <v>80</v>
      </c>
      <c r="R85">
        <v>1</v>
      </c>
      <c r="S85">
        <v>2</v>
      </c>
      <c r="U85">
        <v>380</v>
      </c>
      <c r="V85">
        <v>2</v>
      </c>
      <c r="W85">
        <v>66</v>
      </c>
      <c r="X85">
        <f t="shared" si="2"/>
        <v>1.32E-2</v>
      </c>
    </row>
    <row r="86" spans="2:24" x14ac:dyDescent="0.25">
      <c r="B86" t="s">
        <v>84</v>
      </c>
      <c r="C86" t="s">
        <v>85</v>
      </c>
      <c r="D86" t="s">
        <v>2</v>
      </c>
      <c r="E86">
        <v>1</v>
      </c>
      <c r="L86" t="s">
        <v>82</v>
      </c>
      <c r="M86">
        <f t="shared" si="3"/>
        <v>99</v>
      </c>
      <c r="O86">
        <v>13.3</v>
      </c>
      <c r="P86">
        <v>6.7</v>
      </c>
      <c r="Q86">
        <v>80</v>
      </c>
      <c r="R86">
        <v>1</v>
      </c>
      <c r="S86">
        <v>2</v>
      </c>
      <c r="U86">
        <v>380</v>
      </c>
      <c r="V86">
        <v>2.2999999999999998</v>
      </c>
      <c r="W86">
        <v>64</v>
      </c>
      <c r="X86">
        <f t="shared" si="2"/>
        <v>1.4719999999999999E-2</v>
      </c>
    </row>
    <row r="87" spans="2:24" x14ac:dyDescent="0.25">
      <c r="B87" t="s">
        <v>84</v>
      </c>
      <c r="C87" t="s">
        <v>85</v>
      </c>
      <c r="D87" t="s">
        <v>2</v>
      </c>
      <c r="E87">
        <v>1</v>
      </c>
      <c r="L87" t="s">
        <v>82</v>
      </c>
      <c r="M87">
        <f t="shared" si="3"/>
        <v>99</v>
      </c>
      <c r="O87">
        <v>13.3</v>
      </c>
      <c r="P87">
        <v>6.7</v>
      </c>
      <c r="Q87">
        <v>80</v>
      </c>
      <c r="R87">
        <v>1</v>
      </c>
      <c r="S87">
        <v>2</v>
      </c>
      <c r="U87">
        <v>380</v>
      </c>
      <c r="V87">
        <v>3.2</v>
      </c>
      <c r="W87">
        <v>60</v>
      </c>
      <c r="X87">
        <f t="shared" si="2"/>
        <v>1.9199999999999998E-2</v>
      </c>
    </row>
    <row r="88" spans="2:24" x14ac:dyDescent="0.25">
      <c r="B88" t="s">
        <v>84</v>
      </c>
      <c r="C88" t="s">
        <v>86</v>
      </c>
      <c r="D88" t="s">
        <v>2</v>
      </c>
      <c r="E88">
        <v>2</v>
      </c>
      <c r="L88" t="s">
        <v>82</v>
      </c>
      <c r="M88">
        <f t="shared" si="3"/>
        <v>98</v>
      </c>
      <c r="O88">
        <v>13.3</v>
      </c>
      <c r="P88">
        <v>6.7</v>
      </c>
      <c r="Q88">
        <v>80</v>
      </c>
      <c r="R88">
        <v>1</v>
      </c>
      <c r="S88">
        <v>2</v>
      </c>
      <c r="U88">
        <v>380</v>
      </c>
      <c r="V88">
        <v>2.2999999999999998</v>
      </c>
      <c r="W88">
        <v>73</v>
      </c>
      <c r="X88">
        <f t="shared" si="2"/>
        <v>1.6789999999999999E-2</v>
      </c>
    </row>
    <row r="89" spans="2:24" x14ac:dyDescent="0.25">
      <c r="B89" t="s">
        <v>84</v>
      </c>
      <c r="C89" t="s">
        <v>86</v>
      </c>
      <c r="D89" t="s">
        <v>2</v>
      </c>
      <c r="E89">
        <v>2</v>
      </c>
      <c r="L89" t="s">
        <v>82</v>
      </c>
      <c r="M89">
        <f t="shared" si="3"/>
        <v>98</v>
      </c>
      <c r="O89">
        <v>13.3</v>
      </c>
      <c r="P89">
        <v>6.7</v>
      </c>
      <c r="Q89">
        <v>80</v>
      </c>
      <c r="R89">
        <v>1</v>
      </c>
      <c r="S89">
        <v>2</v>
      </c>
      <c r="U89">
        <v>380</v>
      </c>
      <c r="V89">
        <v>2.95</v>
      </c>
      <c r="W89">
        <v>69</v>
      </c>
      <c r="X89">
        <f t="shared" si="2"/>
        <v>2.0355000000000002E-2</v>
      </c>
    </row>
    <row r="90" spans="2:24" x14ac:dyDescent="0.25">
      <c r="B90" t="s">
        <v>84</v>
      </c>
      <c r="C90" t="s">
        <v>86</v>
      </c>
      <c r="D90" t="s">
        <v>2</v>
      </c>
      <c r="E90">
        <v>2</v>
      </c>
      <c r="L90" t="s">
        <v>82</v>
      </c>
      <c r="M90">
        <f t="shared" si="3"/>
        <v>98</v>
      </c>
      <c r="O90">
        <v>13.3</v>
      </c>
      <c r="P90">
        <v>6.7</v>
      </c>
      <c r="Q90">
        <v>80</v>
      </c>
      <c r="R90">
        <v>1</v>
      </c>
      <c r="S90">
        <v>2</v>
      </c>
      <c r="U90">
        <v>380</v>
      </c>
      <c r="V90">
        <v>4.0999999999999996</v>
      </c>
      <c r="W90">
        <v>62</v>
      </c>
      <c r="X90">
        <f t="shared" si="2"/>
        <v>2.5419999999999998E-2</v>
      </c>
    </row>
    <row r="91" spans="2:24" x14ac:dyDescent="0.25">
      <c r="B91" t="s">
        <v>84</v>
      </c>
      <c r="C91" t="s">
        <v>87</v>
      </c>
      <c r="D91" t="s">
        <v>2</v>
      </c>
      <c r="E91">
        <v>3</v>
      </c>
      <c r="L91" t="s">
        <v>82</v>
      </c>
      <c r="M91">
        <f t="shared" si="3"/>
        <v>97</v>
      </c>
      <c r="O91">
        <v>13.3</v>
      </c>
      <c r="P91">
        <v>6.7</v>
      </c>
      <c r="Q91">
        <v>80</v>
      </c>
      <c r="R91">
        <v>1</v>
      </c>
      <c r="S91">
        <v>2</v>
      </c>
      <c r="U91">
        <v>380</v>
      </c>
      <c r="V91">
        <v>1.95</v>
      </c>
      <c r="W91">
        <v>82.5</v>
      </c>
      <c r="X91">
        <f t="shared" si="2"/>
        <v>1.6087500000000001E-2</v>
      </c>
    </row>
    <row r="92" spans="2:24" x14ac:dyDescent="0.25">
      <c r="B92" t="s">
        <v>84</v>
      </c>
      <c r="C92" t="s">
        <v>87</v>
      </c>
      <c r="D92" t="s">
        <v>2</v>
      </c>
      <c r="E92">
        <v>3</v>
      </c>
      <c r="L92" t="s">
        <v>82</v>
      </c>
      <c r="M92">
        <f t="shared" si="3"/>
        <v>97</v>
      </c>
      <c r="O92">
        <v>13.3</v>
      </c>
      <c r="P92">
        <v>6.7</v>
      </c>
      <c r="Q92">
        <v>80</v>
      </c>
      <c r="R92">
        <v>1</v>
      </c>
      <c r="S92">
        <v>2</v>
      </c>
      <c r="U92">
        <v>380</v>
      </c>
      <c r="V92">
        <v>2.5</v>
      </c>
      <c r="W92">
        <v>77</v>
      </c>
      <c r="X92">
        <f t="shared" si="2"/>
        <v>1.925E-2</v>
      </c>
    </row>
    <row r="93" spans="2:24" x14ac:dyDescent="0.25">
      <c r="B93" t="s">
        <v>84</v>
      </c>
      <c r="C93" t="s">
        <v>87</v>
      </c>
      <c r="D93" t="s">
        <v>2</v>
      </c>
      <c r="E93">
        <v>3</v>
      </c>
      <c r="L93" t="s">
        <v>82</v>
      </c>
      <c r="M93">
        <f t="shared" si="3"/>
        <v>97</v>
      </c>
      <c r="O93">
        <v>13.3</v>
      </c>
      <c r="P93">
        <v>6.7</v>
      </c>
      <c r="Q93">
        <v>80</v>
      </c>
      <c r="R93">
        <v>1</v>
      </c>
      <c r="S93">
        <v>2</v>
      </c>
      <c r="U93">
        <v>380</v>
      </c>
      <c r="V93">
        <v>3.8</v>
      </c>
      <c r="W93">
        <v>70.5</v>
      </c>
      <c r="X93">
        <f t="shared" si="2"/>
        <v>2.6789999999999998E-2</v>
      </c>
    </row>
    <row r="94" spans="2:24" x14ac:dyDescent="0.25">
      <c r="B94" t="s">
        <v>84</v>
      </c>
      <c r="C94" t="s">
        <v>88</v>
      </c>
      <c r="D94" t="s">
        <v>2</v>
      </c>
      <c r="E94">
        <v>10</v>
      </c>
      <c r="L94" t="s">
        <v>3</v>
      </c>
      <c r="M94">
        <f t="shared" si="3"/>
        <v>90</v>
      </c>
      <c r="O94">
        <v>13.3</v>
      </c>
      <c r="P94">
        <v>6.7</v>
      </c>
      <c r="Q94">
        <v>80</v>
      </c>
      <c r="R94">
        <v>1</v>
      </c>
      <c r="S94">
        <v>2</v>
      </c>
      <c r="U94">
        <v>380</v>
      </c>
      <c r="V94">
        <v>1.2</v>
      </c>
      <c r="W94">
        <v>85</v>
      </c>
      <c r="X94">
        <f t="shared" si="2"/>
        <v>1.0200000000000001E-2</v>
      </c>
    </row>
    <row r="95" spans="2:24" x14ac:dyDescent="0.25">
      <c r="B95" t="s">
        <v>84</v>
      </c>
      <c r="C95" t="s">
        <v>88</v>
      </c>
      <c r="D95" t="s">
        <v>2</v>
      </c>
      <c r="E95">
        <v>10</v>
      </c>
      <c r="L95" t="s">
        <v>3</v>
      </c>
      <c r="M95">
        <f t="shared" si="3"/>
        <v>90</v>
      </c>
      <c r="O95">
        <v>13.3</v>
      </c>
      <c r="P95">
        <v>6.7</v>
      </c>
      <c r="Q95">
        <v>80</v>
      </c>
      <c r="R95">
        <v>1</v>
      </c>
      <c r="S95">
        <v>2</v>
      </c>
      <c r="U95">
        <v>380</v>
      </c>
      <c r="V95">
        <v>2.25</v>
      </c>
      <c r="W95">
        <v>80</v>
      </c>
      <c r="X95">
        <f t="shared" si="2"/>
        <v>1.7999999999999999E-2</v>
      </c>
    </row>
    <row r="96" spans="2:24" x14ac:dyDescent="0.25">
      <c r="B96" t="s">
        <v>84</v>
      </c>
      <c r="C96" t="s">
        <v>88</v>
      </c>
      <c r="D96" t="s">
        <v>2</v>
      </c>
      <c r="E96">
        <v>10</v>
      </c>
      <c r="L96" t="s">
        <v>3</v>
      </c>
      <c r="M96">
        <f t="shared" si="3"/>
        <v>90</v>
      </c>
      <c r="O96">
        <v>13.3</v>
      </c>
      <c r="P96">
        <v>6.7</v>
      </c>
      <c r="Q96">
        <v>80</v>
      </c>
      <c r="R96">
        <v>1</v>
      </c>
      <c r="S96">
        <v>2</v>
      </c>
      <c r="U96">
        <v>380</v>
      </c>
      <c r="V96">
        <v>3.7</v>
      </c>
      <c r="W96">
        <v>72</v>
      </c>
      <c r="X96">
        <f t="shared" si="2"/>
        <v>2.6640000000000004E-2</v>
      </c>
    </row>
    <row r="97" spans="2:24" x14ac:dyDescent="0.25">
      <c r="B97" t="s">
        <v>84</v>
      </c>
      <c r="C97" t="s">
        <v>89</v>
      </c>
      <c r="D97" t="s">
        <v>2</v>
      </c>
      <c r="E97">
        <v>7</v>
      </c>
      <c r="L97" t="s">
        <v>90</v>
      </c>
      <c r="M97">
        <f t="shared" si="3"/>
        <v>93</v>
      </c>
      <c r="O97">
        <v>13.3</v>
      </c>
      <c r="P97">
        <v>6.7</v>
      </c>
      <c r="Q97">
        <v>80</v>
      </c>
      <c r="R97">
        <v>1</v>
      </c>
      <c r="S97">
        <v>2</v>
      </c>
      <c r="U97">
        <v>380</v>
      </c>
      <c r="V97">
        <v>2</v>
      </c>
      <c r="W97">
        <v>73</v>
      </c>
      <c r="X97">
        <f t="shared" si="2"/>
        <v>1.46E-2</v>
      </c>
    </row>
    <row r="98" spans="2:24" x14ac:dyDescent="0.25">
      <c r="B98" t="s">
        <v>84</v>
      </c>
      <c r="C98" t="s">
        <v>89</v>
      </c>
      <c r="D98" t="s">
        <v>2</v>
      </c>
      <c r="E98">
        <v>7</v>
      </c>
      <c r="L98" t="s">
        <v>90</v>
      </c>
      <c r="M98">
        <f t="shared" si="3"/>
        <v>93</v>
      </c>
      <c r="O98">
        <v>13.3</v>
      </c>
      <c r="P98">
        <v>6.7</v>
      </c>
      <c r="Q98">
        <v>80</v>
      </c>
      <c r="R98">
        <v>1</v>
      </c>
      <c r="S98">
        <v>2</v>
      </c>
      <c r="U98">
        <v>380</v>
      </c>
      <c r="V98">
        <v>2.75</v>
      </c>
      <c r="W98">
        <v>67</v>
      </c>
      <c r="X98">
        <f t="shared" si="2"/>
        <v>1.8425E-2</v>
      </c>
    </row>
    <row r="99" spans="2:24" x14ac:dyDescent="0.25">
      <c r="B99" t="s">
        <v>84</v>
      </c>
      <c r="C99" t="s">
        <v>89</v>
      </c>
      <c r="D99" t="s">
        <v>2</v>
      </c>
      <c r="E99">
        <v>7</v>
      </c>
      <c r="L99" t="s">
        <v>90</v>
      </c>
      <c r="M99">
        <f t="shared" si="3"/>
        <v>93</v>
      </c>
      <c r="O99">
        <v>13.3</v>
      </c>
      <c r="P99">
        <v>6.7</v>
      </c>
      <c r="Q99">
        <v>80</v>
      </c>
      <c r="R99">
        <v>1</v>
      </c>
      <c r="S99">
        <v>2</v>
      </c>
      <c r="U99">
        <v>380</v>
      </c>
      <c r="V99">
        <v>3.45</v>
      </c>
      <c r="W99">
        <v>62.5</v>
      </c>
      <c r="X99">
        <f t="shared" si="2"/>
        <v>2.1562499999999998E-2</v>
      </c>
    </row>
    <row r="100" spans="2:24" x14ac:dyDescent="0.25">
      <c r="B100" t="s">
        <v>91</v>
      </c>
      <c r="C100" t="s">
        <v>92</v>
      </c>
      <c r="D100" t="s">
        <v>2</v>
      </c>
      <c r="E100">
        <v>5</v>
      </c>
      <c r="L100" t="s">
        <v>9</v>
      </c>
      <c r="M100">
        <f t="shared" si="3"/>
        <v>95</v>
      </c>
      <c r="O100">
        <v>16.66</v>
      </c>
      <c r="P100">
        <v>8.33</v>
      </c>
      <c r="Q100">
        <v>75</v>
      </c>
      <c r="R100">
        <v>1</v>
      </c>
      <c r="S100">
        <v>2</v>
      </c>
      <c r="U100">
        <v>500</v>
      </c>
      <c r="V100">
        <v>3.3</v>
      </c>
      <c r="W100">
        <v>72</v>
      </c>
      <c r="X100">
        <f t="shared" si="2"/>
        <v>2.376E-2</v>
      </c>
    </row>
    <row r="101" spans="2:24" x14ac:dyDescent="0.25">
      <c r="B101" t="s">
        <v>91</v>
      </c>
      <c r="C101" t="s">
        <v>93</v>
      </c>
      <c r="D101" t="s">
        <v>2</v>
      </c>
      <c r="E101">
        <v>4.8</v>
      </c>
      <c r="L101" t="s">
        <v>3</v>
      </c>
      <c r="M101">
        <f t="shared" si="3"/>
        <v>95.2</v>
      </c>
      <c r="O101">
        <v>16.66</v>
      </c>
      <c r="P101">
        <v>8.33</v>
      </c>
      <c r="Q101">
        <v>75</v>
      </c>
      <c r="R101">
        <v>1</v>
      </c>
      <c r="S101">
        <v>2</v>
      </c>
      <c r="U101">
        <v>500</v>
      </c>
      <c r="V101">
        <v>3.2</v>
      </c>
      <c r="W101">
        <v>73</v>
      </c>
      <c r="X101">
        <f t="shared" si="2"/>
        <v>2.3360000000000002E-2</v>
      </c>
    </row>
    <row r="102" spans="2:24" x14ac:dyDescent="0.25">
      <c r="B102" t="s">
        <v>91</v>
      </c>
      <c r="C102" t="s">
        <v>94</v>
      </c>
      <c r="D102" t="s">
        <v>2</v>
      </c>
      <c r="E102">
        <v>4.7</v>
      </c>
      <c r="L102" t="s">
        <v>95</v>
      </c>
      <c r="M102">
        <f t="shared" si="3"/>
        <v>95.3</v>
      </c>
      <c r="O102">
        <v>16.66</v>
      </c>
      <c r="P102">
        <v>8.33</v>
      </c>
      <c r="Q102">
        <v>75</v>
      </c>
      <c r="R102">
        <v>1</v>
      </c>
      <c r="S102">
        <v>2</v>
      </c>
      <c r="U102">
        <v>500</v>
      </c>
      <c r="V102">
        <v>4.2</v>
      </c>
      <c r="W102">
        <v>31</v>
      </c>
      <c r="X102">
        <f t="shared" si="2"/>
        <v>1.3020000000000002E-2</v>
      </c>
    </row>
    <row r="103" spans="2:24" x14ac:dyDescent="0.25">
      <c r="B103" t="s">
        <v>91</v>
      </c>
      <c r="C103" t="s">
        <v>96</v>
      </c>
      <c r="D103" t="s">
        <v>2</v>
      </c>
      <c r="E103">
        <v>5</v>
      </c>
      <c r="L103" t="s">
        <v>5</v>
      </c>
      <c r="M103">
        <f t="shared" si="3"/>
        <v>95</v>
      </c>
      <c r="O103">
        <v>16.66</v>
      </c>
      <c r="P103">
        <v>8.33</v>
      </c>
      <c r="Q103">
        <v>75</v>
      </c>
      <c r="R103">
        <v>1</v>
      </c>
      <c r="S103">
        <v>2</v>
      </c>
      <c r="U103">
        <v>500</v>
      </c>
      <c r="V103">
        <v>5.0999999999999996</v>
      </c>
      <c r="W103">
        <v>30</v>
      </c>
      <c r="X103">
        <f t="shared" si="2"/>
        <v>1.5299999999999999E-2</v>
      </c>
    </row>
    <row r="104" spans="2:24" x14ac:dyDescent="0.25">
      <c r="B104" t="s">
        <v>91</v>
      </c>
      <c r="C104" t="s">
        <v>97</v>
      </c>
      <c r="D104" t="s">
        <v>2</v>
      </c>
      <c r="E104">
        <v>5.3</v>
      </c>
      <c r="L104" t="s">
        <v>11</v>
      </c>
      <c r="M104">
        <f t="shared" si="3"/>
        <v>94.7</v>
      </c>
      <c r="O104">
        <v>16.66</v>
      </c>
      <c r="P104">
        <v>8.33</v>
      </c>
      <c r="Q104">
        <v>75</v>
      </c>
      <c r="R104">
        <v>1</v>
      </c>
      <c r="S104">
        <v>2</v>
      </c>
      <c r="U104">
        <v>500</v>
      </c>
      <c r="V104">
        <v>2.5</v>
      </c>
      <c r="W104">
        <v>46</v>
      </c>
      <c r="X104">
        <f t="shared" si="2"/>
        <v>1.15E-2</v>
      </c>
    </row>
    <row r="105" spans="2:24" x14ac:dyDescent="0.25">
      <c r="B105" t="s">
        <v>98</v>
      </c>
      <c r="C105" t="s">
        <v>95</v>
      </c>
      <c r="L105" t="s">
        <v>95</v>
      </c>
      <c r="M105">
        <v>100</v>
      </c>
      <c r="O105">
        <v>12.5</v>
      </c>
      <c r="P105">
        <v>12.5</v>
      </c>
      <c r="Q105">
        <v>85</v>
      </c>
      <c r="S105">
        <v>2</v>
      </c>
      <c r="U105">
        <v>500</v>
      </c>
      <c r="V105">
        <v>1.5</v>
      </c>
      <c r="W105">
        <v>11.4</v>
      </c>
      <c r="X105">
        <f t="shared" si="2"/>
        <v>1.7100000000000001E-3</v>
      </c>
    </row>
    <row r="106" spans="2:24" x14ac:dyDescent="0.25">
      <c r="B106" t="s">
        <v>98</v>
      </c>
      <c r="C106" t="s">
        <v>3</v>
      </c>
      <c r="L106" t="s">
        <v>3</v>
      </c>
      <c r="M106">
        <v>100</v>
      </c>
      <c r="O106">
        <v>12.5</v>
      </c>
      <c r="P106">
        <v>12.5</v>
      </c>
      <c r="Q106">
        <v>85</v>
      </c>
      <c r="S106">
        <v>2</v>
      </c>
      <c r="U106">
        <v>500</v>
      </c>
      <c r="V106">
        <v>2.5</v>
      </c>
      <c r="W106">
        <v>41.2</v>
      </c>
      <c r="X106">
        <f t="shared" si="2"/>
        <v>1.03E-2</v>
      </c>
    </row>
    <row r="107" spans="2:24" x14ac:dyDescent="0.25">
      <c r="B107" t="s">
        <v>98</v>
      </c>
      <c r="C107" t="s">
        <v>5</v>
      </c>
      <c r="L107" t="s">
        <v>5</v>
      </c>
      <c r="M107">
        <v>100</v>
      </c>
      <c r="O107">
        <v>12.5</v>
      </c>
      <c r="P107">
        <v>12.5</v>
      </c>
      <c r="Q107">
        <v>85</v>
      </c>
      <c r="S107">
        <v>2</v>
      </c>
      <c r="U107">
        <v>500</v>
      </c>
      <c r="V107">
        <v>6.9</v>
      </c>
      <c r="W107">
        <v>45.4</v>
      </c>
      <c r="X107">
        <f t="shared" si="2"/>
        <v>3.1326E-2</v>
      </c>
    </row>
    <row r="108" spans="2:24" x14ac:dyDescent="0.25">
      <c r="B108" t="s">
        <v>98</v>
      </c>
      <c r="C108" t="s">
        <v>11</v>
      </c>
      <c r="L108" t="s">
        <v>11</v>
      </c>
      <c r="M108">
        <v>100</v>
      </c>
      <c r="O108">
        <v>12.5</v>
      </c>
      <c r="P108">
        <v>12.5</v>
      </c>
      <c r="Q108">
        <v>85</v>
      </c>
      <c r="S108">
        <v>2</v>
      </c>
      <c r="U108">
        <v>500</v>
      </c>
      <c r="V108">
        <v>4.5</v>
      </c>
      <c r="W108">
        <v>10.1</v>
      </c>
      <c r="X108">
        <f t="shared" si="2"/>
        <v>4.5449999999999996E-3</v>
      </c>
    </row>
    <row r="109" spans="2:24" x14ac:dyDescent="0.25">
      <c r="B109" t="s">
        <v>98</v>
      </c>
      <c r="C109" t="s">
        <v>99</v>
      </c>
      <c r="D109" t="s">
        <v>2</v>
      </c>
      <c r="E109">
        <v>3.85</v>
      </c>
      <c r="L109" t="s">
        <v>95</v>
      </c>
      <c r="M109">
        <f>100-E109-H109</f>
        <v>96.15</v>
      </c>
      <c r="O109">
        <v>12.5</v>
      </c>
      <c r="P109">
        <v>12.5</v>
      </c>
      <c r="Q109">
        <v>85</v>
      </c>
      <c r="R109">
        <v>1</v>
      </c>
      <c r="S109">
        <v>2</v>
      </c>
      <c r="U109">
        <v>500</v>
      </c>
      <c r="V109">
        <v>12.9</v>
      </c>
      <c r="W109">
        <v>33.200000000000003</v>
      </c>
      <c r="X109">
        <f t="shared" si="2"/>
        <v>4.2828000000000005E-2</v>
      </c>
    </row>
    <row r="110" spans="2:24" x14ac:dyDescent="0.25">
      <c r="B110" t="s">
        <v>98</v>
      </c>
      <c r="C110" t="s">
        <v>99</v>
      </c>
      <c r="D110" t="s">
        <v>2</v>
      </c>
      <c r="E110">
        <v>3.85</v>
      </c>
      <c r="L110" t="s">
        <v>95</v>
      </c>
      <c r="M110">
        <f t="shared" ref="M110:M173" si="4">100-E110-H110</f>
        <v>96.15</v>
      </c>
      <c r="O110">
        <v>12.5</v>
      </c>
      <c r="P110">
        <v>12.5</v>
      </c>
      <c r="Q110">
        <v>85</v>
      </c>
      <c r="R110">
        <v>1</v>
      </c>
      <c r="S110">
        <v>2</v>
      </c>
      <c r="U110">
        <v>550</v>
      </c>
      <c r="V110">
        <v>25.6</v>
      </c>
      <c r="W110">
        <v>24.8</v>
      </c>
      <c r="X110">
        <f t="shared" si="2"/>
        <v>6.3488000000000017E-2</v>
      </c>
    </row>
    <row r="111" spans="2:24" x14ac:dyDescent="0.25">
      <c r="B111" t="s">
        <v>98</v>
      </c>
      <c r="C111" t="s">
        <v>100</v>
      </c>
      <c r="D111" t="s">
        <v>2</v>
      </c>
      <c r="E111">
        <v>4</v>
      </c>
      <c r="L111" t="s">
        <v>3</v>
      </c>
      <c r="M111">
        <f t="shared" si="4"/>
        <v>96</v>
      </c>
      <c r="O111">
        <v>12.5</v>
      </c>
      <c r="P111">
        <v>12.5</v>
      </c>
      <c r="Q111">
        <v>85</v>
      </c>
      <c r="R111">
        <v>1</v>
      </c>
      <c r="S111">
        <v>2</v>
      </c>
      <c r="U111">
        <v>450</v>
      </c>
      <c r="V111">
        <v>7.97</v>
      </c>
      <c r="W111">
        <v>59.5</v>
      </c>
      <c r="X111">
        <f t="shared" si="2"/>
        <v>4.7421499999999998E-2</v>
      </c>
    </row>
    <row r="112" spans="2:24" x14ac:dyDescent="0.25">
      <c r="B112" t="s">
        <v>98</v>
      </c>
      <c r="C112" t="s">
        <v>100</v>
      </c>
      <c r="D112" t="s">
        <v>2</v>
      </c>
      <c r="E112">
        <v>4</v>
      </c>
      <c r="L112" t="s">
        <v>3</v>
      </c>
      <c r="M112">
        <f t="shared" si="4"/>
        <v>96</v>
      </c>
      <c r="O112">
        <v>12.5</v>
      </c>
      <c r="P112">
        <v>12.5</v>
      </c>
      <c r="Q112">
        <v>85</v>
      </c>
      <c r="R112">
        <v>1</v>
      </c>
      <c r="S112">
        <v>2</v>
      </c>
      <c r="U112">
        <v>500</v>
      </c>
      <c r="V112">
        <v>20.3</v>
      </c>
      <c r="W112">
        <v>39.799999999999997</v>
      </c>
      <c r="X112">
        <f t="shared" si="2"/>
        <v>8.0793999999999991E-2</v>
      </c>
    </row>
    <row r="113" spans="2:24" x14ac:dyDescent="0.25">
      <c r="B113" t="s">
        <v>98</v>
      </c>
      <c r="C113" t="s">
        <v>101</v>
      </c>
      <c r="D113" t="s">
        <v>2</v>
      </c>
      <c r="E113">
        <v>3.87</v>
      </c>
      <c r="L113" t="s">
        <v>5</v>
      </c>
      <c r="M113">
        <f t="shared" si="4"/>
        <v>96.13</v>
      </c>
      <c r="O113">
        <v>12.5</v>
      </c>
      <c r="P113">
        <v>12.5</v>
      </c>
      <c r="Q113">
        <v>85</v>
      </c>
      <c r="R113">
        <v>1</v>
      </c>
      <c r="S113">
        <v>2</v>
      </c>
      <c r="U113">
        <v>450</v>
      </c>
      <c r="V113">
        <v>16.899999999999999</v>
      </c>
      <c r="W113">
        <v>35</v>
      </c>
      <c r="X113">
        <f t="shared" si="2"/>
        <v>5.9150000000000001E-2</v>
      </c>
    </row>
    <row r="114" spans="2:24" x14ac:dyDescent="0.25">
      <c r="B114" t="s">
        <v>98</v>
      </c>
      <c r="C114" t="s">
        <v>101</v>
      </c>
      <c r="D114" t="s">
        <v>2</v>
      </c>
      <c r="E114">
        <v>3.87</v>
      </c>
      <c r="L114" t="s">
        <v>5</v>
      </c>
      <c r="M114">
        <f t="shared" si="4"/>
        <v>96.13</v>
      </c>
      <c r="O114">
        <v>12.5</v>
      </c>
      <c r="P114">
        <v>12.5</v>
      </c>
      <c r="Q114">
        <v>85</v>
      </c>
      <c r="R114">
        <v>1</v>
      </c>
      <c r="S114">
        <v>2</v>
      </c>
      <c r="U114">
        <v>500</v>
      </c>
      <c r="V114">
        <v>30.4</v>
      </c>
      <c r="W114">
        <v>22.8</v>
      </c>
      <c r="X114">
        <f t="shared" si="2"/>
        <v>6.9311999999999999E-2</v>
      </c>
    </row>
    <row r="115" spans="2:24" x14ac:dyDescent="0.25">
      <c r="B115" t="s">
        <v>98</v>
      </c>
      <c r="C115" t="s">
        <v>102</v>
      </c>
      <c r="D115" t="s">
        <v>2</v>
      </c>
      <c r="E115">
        <v>3.96</v>
      </c>
      <c r="L115" t="s">
        <v>11</v>
      </c>
      <c r="M115">
        <f t="shared" si="4"/>
        <v>96.04</v>
      </c>
      <c r="O115">
        <v>12.5</v>
      </c>
      <c r="P115">
        <v>12.5</v>
      </c>
      <c r="Q115">
        <v>85</v>
      </c>
      <c r="R115">
        <v>1</v>
      </c>
      <c r="S115">
        <v>2</v>
      </c>
      <c r="U115">
        <v>450</v>
      </c>
      <c r="V115">
        <v>26.2</v>
      </c>
      <c r="W115">
        <v>20.3</v>
      </c>
      <c r="X115">
        <f t="shared" si="2"/>
        <v>5.3186000000000004E-2</v>
      </c>
    </row>
    <row r="116" spans="2:24" x14ac:dyDescent="0.25">
      <c r="B116" t="s">
        <v>98</v>
      </c>
      <c r="C116" t="s">
        <v>102</v>
      </c>
      <c r="D116" t="s">
        <v>2</v>
      </c>
      <c r="E116">
        <v>3.96</v>
      </c>
      <c r="L116" t="s">
        <v>11</v>
      </c>
      <c r="M116">
        <f t="shared" si="4"/>
        <v>96.04</v>
      </c>
      <c r="O116">
        <v>12.5</v>
      </c>
      <c r="P116">
        <v>12.5</v>
      </c>
      <c r="Q116">
        <v>85</v>
      </c>
      <c r="R116">
        <v>1</v>
      </c>
      <c r="S116">
        <v>2</v>
      </c>
      <c r="U116">
        <v>500</v>
      </c>
      <c r="V116">
        <v>33.1</v>
      </c>
      <c r="W116">
        <v>17.100000000000001</v>
      </c>
      <c r="X116">
        <f t="shared" si="2"/>
        <v>5.6601000000000012E-2</v>
      </c>
    </row>
    <row r="117" spans="2:24" x14ac:dyDescent="0.25">
      <c r="B117" t="s">
        <v>98</v>
      </c>
      <c r="C117" t="s">
        <v>100</v>
      </c>
      <c r="D117" t="s">
        <v>2</v>
      </c>
      <c r="E117">
        <v>4</v>
      </c>
      <c r="L117" t="s">
        <v>3</v>
      </c>
      <c r="M117">
        <f t="shared" si="4"/>
        <v>96</v>
      </c>
      <c r="O117">
        <v>12.5</v>
      </c>
      <c r="P117">
        <v>12.5</v>
      </c>
      <c r="Q117">
        <v>85</v>
      </c>
      <c r="R117">
        <v>1</v>
      </c>
      <c r="S117">
        <v>2</v>
      </c>
      <c r="U117">
        <v>450</v>
      </c>
      <c r="V117">
        <v>13.7</v>
      </c>
      <c r="W117">
        <v>49.7</v>
      </c>
      <c r="X117">
        <f t="shared" si="2"/>
        <v>6.8088999999999997E-2</v>
      </c>
    </row>
    <row r="118" spans="2:24" x14ac:dyDescent="0.25">
      <c r="B118" t="s">
        <v>98</v>
      </c>
      <c r="C118" t="s">
        <v>100</v>
      </c>
      <c r="D118" t="s">
        <v>2</v>
      </c>
      <c r="E118">
        <v>4</v>
      </c>
      <c r="L118" t="s">
        <v>3</v>
      </c>
      <c r="M118">
        <f t="shared" si="4"/>
        <v>96</v>
      </c>
      <c r="O118">
        <v>12.5</v>
      </c>
      <c r="P118">
        <v>12.5</v>
      </c>
      <c r="Q118">
        <v>85</v>
      </c>
      <c r="R118">
        <v>1</v>
      </c>
      <c r="S118">
        <v>2</v>
      </c>
      <c r="U118">
        <v>500</v>
      </c>
      <c r="V118">
        <v>30.8</v>
      </c>
      <c r="W118">
        <v>28.8</v>
      </c>
      <c r="X118">
        <f t="shared" si="2"/>
        <v>8.8704000000000005E-2</v>
      </c>
    </row>
    <row r="119" spans="2:24" x14ac:dyDescent="0.25">
      <c r="B119" t="s">
        <v>98</v>
      </c>
      <c r="C119" t="s">
        <v>103</v>
      </c>
      <c r="D119" t="s">
        <v>2</v>
      </c>
      <c r="E119">
        <v>4.05</v>
      </c>
      <c r="G119" t="s">
        <v>104</v>
      </c>
      <c r="H119">
        <v>0.16500000000000001</v>
      </c>
      <c r="L119" t="s">
        <v>3</v>
      </c>
      <c r="M119">
        <f t="shared" si="4"/>
        <v>95.784999999999997</v>
      </c>
      <c r="O119">
        <v>12.5</v>
      </c>
      <c r="P119">
        <v>12.5</v>
      </c>
      <c r="Q119">
        <v>85</v>
      </c>
      <c r="R119">
        <v>1</v>
      </c>
      <c r="S119">
        <v>2</v>
      </c>
      <c r="U119">
        <v>450</v>
      </c>
      <c r="V119">
        <v>7.5</v>
      </c>
      <c r="W119">
        <v>73.7</v>
      </c>
      <c r="X119">
        <f t="shared" si="2"/>
        <v>5.5274999999999998E-2</v>
      </c>
    </row>
    <row r="120" spans="2:24" x14ac:dyDescent="0.25">
      <c r="B120" t="s">
        <v>98</v>
      </c>
      <c r="C120" t="s">
        <v>103</v>
      </c>
      <c r="D120" t="s">
        <v>2</v>
      </c>
      <c r="E120">
        <v>4.05</v>
      </c>
      <c r="G120" t="s">
        <v>104</v>
      </c>
      <c r="H120">
        <v>0.16500000000000001</v>
      </c>
      <c r="L120" t="s">
        <v>3</v>
      </c>
      <c r="M120">
        <f t="shared" si="4"/>
        <v>95.784999999999997</v>
      </c>
      <c r="O120">
        <v>12.5</v>
      </c>
      <c r="P120">
        <v>12.5</v>
      </c>
      <c r="Q120">
        <v>85</v>
      </c>
      <c r="R120">
        <v>1</v>
      </c>
      <c r="S120">
        <v>2</v>
      </c>
      <c r="U120">
        <v>500</v>
      </c>
      <c r="V120">
        <v>23.9</v>
      </c>
      <c r="W120">
        <v>49.6</v>
      </c>
      <c r="X120">
        <f t="shared" si="2"/>
        <v>0.11854400000000001</v>
      </c>
    </row>
    <row r="121" spans="2:24" x14ac:dyDescent="0.25">
      <c r="B121" t="s">
        <v>98</v>
      </c>
      <c r="C121" t="s">
        <v>105</v>
      </c>
      <c r="D121" t="s">
        <v>2</v>
      </c>
      <c r="E121">
        <v>4.13</v>
      </c>
      <c r="G121" t="s">
        <v>106</v>
      </c>
      <c r="H121">
        <v>0.32</v>
      </c>
      <c r="L121" t="s">
        <v>107</v>
      </c>
      <c r="M121">
        <f t="shared" si="4"/>
        <v>95.550000000000011</v>
      </c>
      <c r="O121">
        <v>12.5</v>
      </c>
      <c r="P121">
        <v>12.5</v>
      </c>
      <c r="Q121">
        <v>85</v>
      </c>
      <c r="R121">
        <v>1</v>
      </c>
      <c r="S121">
        <v>2</v>
      </c>
      <c r="U121">
        <v>450</v>
      </c>
      <c r="V121">
        <v>6.2</v>
      </c>
      <c r="W121">
        <v>77.3</v>
      </c>
      <c r="X121">
        <f t="shared" si="2"/>
        <v>4.7925999999999996E-2</v>
      </c>
    </row>
    <row r="122" spans="2:24" x14ac:dyDescent="0.25">
      <c r="B122" t="s">
        <v>98</v>
      </c>
      <c r="C122" t="s">
        <v>105</v>
      </c>
      <c r="D122" t="s">
        <v>2</v>
      </c>
      <c r="E122">
        <v>4.13</v>
      </c>
      <c r="G122" t="s">
        <v>106</v>
      </c>
      <c r="H122">
        <v>0.32</v>
      </c>
      <c r="L122" t="s">
        <v>107</v>
      </c>
      <c r="M122">
        <f t="shared" si="4"/>
        <v>95.550000000000011</v>
      </c>
      <c r="O122">
        <v>12.5</v>
      </c>
      <c r="P122">
        <v>12.5</v>
      </c>
      <c r="Q122">
        <v>85</v>
      </c>
      <c r="R122">
        <v>1</v>
      </c>
      <c r="S122">
        <v>2</v>
      </c>
      <c r="U122">
        <v>500</v>
      </c>
      <c r="V122">
        <v>20.2</v>
      </c>
      <c r="W122">
        <v>50.7</v>
      </c>
      <c r="X122">
        <f t="shared" si="2"/>
        <v>0.10241400000000001</v>
      </c>
    </row>
    <row r="123" spans="2:24" x14ac:dyDescent="0.25">
      <c r="B123" t="s">
        <v>98</v>
      </c>
      <c r="C123" t="s">
        <v>108</v>
      </c>
      <c r="D123" t="s">
        <v>2</v>
      </c>
      <c r="E123">
        <v>4.0999999999999996</v>
      </c>
      <c r="G123" t="s">
        <v>109</v>
      </c>
      <c r="H123">
        <v>0.5</v>
      </c>
      <c r="L123" t="s">
        <v>107</v>
      </c>
      <c r="M123">
        <f t="shared" si="4"/>
        <v>95.4</v>
      </c>
      <c r="O123">
        <v>12.5</v>
      </c>
      <c r="P123">
        <v>12.5</v>
      </c>
      <c r="Q123">
        <v>85</v>
      </c>
      <c r="R123">
        <v>1</v>
      </c>
      <c r="S123">
        <v>2</v>
      </c>
      <c r="U123">
        <v>450</v>
      </c>
      <c r="V123">
        <v>5.7</v>
      </c>
      <c r="W123">
        <v>80.2</v>
      </c>
      <c r="X123">
        <f t="shared" si="2"/>
        <v>4.5714000000000005E-2</v>
      </c>
    </row>
    <row r="124" spans="2:24" x14ac:dyDescent="0.25">
      <c r="B124" t="s">
        <v>98</v>
      </c>
      <c r="C124" t="s">
        <v>108</v>
      </c>
      <c r="D124" t="s">
        <v>2</v>
      </c>
      <c r="E124">
        <v>4.0999999999999996</v>
      </c>
      <c r="G124" t="s">
        <v>109</v>
      </c>
      <c r="H124">
        <v>0.5</v>
      </c>
      <c r="L124" t="s">
        <v>107</v>
      </c>
      <c r="M124">
        <f t="shared" si="4"/>
        <v>95.4</v>
      </c>
      <c r="O124">
        <v>12.5</v>
      </c>
      <c r="P124">
        <v>12.5</v>
      </c>
      <c r="Q124">
        <v>85</v>
      </c>
      <c r="R124">
        <v>1</v>
      </c>
      <c r="S124">
        <v>2</v>
      </c>
      <c r="U124">
        <v>500</v>
      </c>
      <c r="V124">
        <v>16.899999999999999</v>
      </c>
      <c r="W124">
        <v>57.2</v>
      </c>
      <c r="X124">
        <f t="shared" si="2"/>
        <v>9.666799999999999E-2</v>
      </c>
    </row>
    <row r="125" spans="2:24" x14ac:dyDescent="0.25">
      <c r="B125" t="s">
        <v>110</v>
      </c>
      <c r="C125" t="s">
        <v>111</v>
      </c>
      <c r="D125" t="s">
        <v>112</v>
      </c>
      <c r="E125">
        <v>5</v>
      </c>
      <c r="L125" t="s">
        <v>5</v>
      </c>
      <c r="M125">
        <f t="shared" si="4"/>
        <v>95</v>
      </c>
      <c r="O125">
        <v>4.7</v>
      </c>
      <c r="P125">
        <v>4.7</v>
      </c>
      <c r="Q125">
        <v>90.6</v>
      </c>
      <c r="R125">
        <v>1</v>
      </c>
      <c r="S125">
        <v>2</v>
      </c>
      <c r="U125">
        <v>500</v>
      </c>
      <c r="V125">
        <v>5</v>
      </c>
      <c r="W125">
        <v>30</v>
      </c>
      <c r="X125">
        <f t="shared" si="2"/>
        <v>1.4999999999999999E-2</v>
      </c>
    </row>
    <row r="126" spans="2:24" x14ac:dyDescent="0.25">
      <c r="B126" t="s">
        <v>110</v>
      </c>
      <c r="C126" t="s">
        <v>111</v>
      </c>
      <c r="D126" t="s">
        <v>112</v>
      </c>
      <c r="E126">
        <v>5</v>
      </c>
      <c r="L126" t="s">
        <v>5</v>
      </c>
      <c r="M126">
        <f t="shared" si="4"/>
        <v>95</v>
      </c>
      <c r="O126">
        <v>4.7</v>
      </c>
      <c r="P126">
        <v>4.7</v>
      </c>
      <c r="Q126">
        <v>90.6</v>
      </c>
      <c r="R126">
        <v>1</v>
      </c>
      <c r="S126">
        <v>2</v>
      </c>
      <c r="U126">
        <v>500</v>
      </c>
      <c r="V126">
        <v>10</v>
      </c>
      <c r="W126">
        <v>21</v>
      </c>
      <c r="X126">
        <f t="shared" si="2"/>
        <v>2.1000000000000001E-2</v>
      </c>
    </row>
    <row r="127" spans="2:24" x14ac:dyDescent="0.25">
      <c r="B127" t="s">
        <v>110</v>
      </c>
      <c r="C127" t="s">
        <v>111</v>
      </c>
      <c r="D127" t="s">
        <v>112</v>
      </c>
      <c r="E127">
        <v>5</v>
      </c>
      <c r="L127" t="s">
        <v>5</v>
      </c>
      <c r="M127">
        <f t="shared" si="4"/>
        <v>95</v>
      </c>
      <c r="O127">
        <v>4.7</v>
      </c>
      <c r="P127">
        <v>4.7</v>
      </c>
      <c r="Q127">
        <v>90.6</v>
      </c>
      <c r="R127">
        <v>1</v>
      </c>
      <c r="S127">
        <v>2</v>
      </c>
      <c r="U127">
        <v>500</v>
      </c>
      <c r="V127">
        <v>20</v>
      </c>
      <c r="W127">
        <v>12</v>
      </c>
      <c r="X127">
        <f t="shared" si="2"/>
        <v>2.4E-2</v>
      </c>
    </row>
    <row r="128" spans="2:24" x14ac:dyDescent="0.25">
      <c r="B128" t="s">
        <v>110</v>
      </c>
      <c r="C128" t="s">
        <v>81</v>
      </c>
      <c r="D128" t="s">
        <v>2</v>
      </c>
      <c r="E128">
        <v>5</v>
      </c>
      <c r="L128" t="s">
        <v>5</v>
      </c>
      <c r="M128">
        <f t="shared" si="4"/>
        <v>95</v>
      </c>
      <c r="O128">
        <v>4.7</v>
      </c>
      <c r="P128">
        <v>4.7</v>
      </c>
      <c r="Q128">
        <v>90.6</v>
      </c>
      <c r="R128">
        <v>1</v>
      </c>
      <c r="S128">
        <v>2</v>
      </c>
      <c r="U128">
        <v>500</v>
      </c>
      <c r="V128">
        <v>10</v>
      </c>
      <c r="W128">
        <v>42</v>
      </c>
      <c r="X128">
        <f t="shared" si="2"/>
        <v>4.2000000000000003E-2</v>
      </c>
    </row>
    <row r="129" spans="2:24" x14ac:dyDescent="0.25">
      <c r="B129" t="s">
        <v>110</v>
      </c>
      <c r="C129" t="s">
        <v>81</v>
      </c>
      <c r="D129" t="s">
        <v>2</v>
      </c>
      <c r="E129">
        <v>5</v>
      </c>
      <c r="L129" t="s">
        <v>5</v>
      </c>
      <c r="M129">
        <f t="shared" si="4"/>
        <v>95</v>
      </c>
      <c r="O129">
        <v>4.7</v>
      </c>
      <c r="P129">
        <v>4.7</v>
      </c>
      <c r="Q129">
        <v>90.6</v>
      </c>
      <c r="R129">
        <v>1</v>
      </c>
      <c r="S129">
        <v>2</v>
      </c>
      <c r="U129">
        <v>500</v>
      </c>
      <c r="V129">
        <v>15</v>
      </c>
      <c r="W129">
        <v>40</v>
      </c>
      <c r="X129">
        <f t="shared" si="2"/>
        <v>0.06</v>
      </c>
    </row>
    <row r="130" spans="2:24" x14ac:dyDescent="0.25">
      <c r="B130" t="s">
        <v>110</v>
      </c>
      <c r="C130" t="s">
        <v>81</v>
      </c>
      <c r="D130" t="s">
        <v>2</v>
      </c>
      <c r="E130">
        <v>5</v>
      </c>
      <c r="L130" t="s">
        <v>5</v>
      </c>
      <c r="M130">
        <f t="shared" si="4"/>
        <v>95</v>
      </c>
      <c r="O130">
        <v>4.7</v>
      </c>
      <c r="P130">
        <v>4.7</v>
      </c>
      <c r="Q130">
        <v>90.6</v>
      </c>
      <c r="R130">
        <v>1</v>
      </c>
      <c r="S130">
        <v>2</v>
      </c>
      <c r="U130">
        <v>500</v>
      </c>
      <c r="V130">
        <v>20</v>
      </c>
      <c r="W130">
        <v>30</v>
      </c>
      <c r="X130">
        <f t="shared" ref="X130:X276" si="5">V130*W130/10000</f>
        <v>0.06</v>
      </c>
    </row>
    <row r="131" spans="2:24" x14ac:dyDescent="0.25">
      <c r="B131" t="s">
        <v>110</v>
      </c>
      <c r="C131" t="s">
        <v>113</v>
      </c>
      <c r="D131" t="s">
        <v>112</v>
      </c>
      <c r="E131">
        <v>15</v>
      </c>
      <c r="L131" t="s">
        <v>3</v>
      </c>
      <c r="M131">
        <f t="shared" si="4"/>
        <v>85</v>
      </c>
      <c r="O131">
        <v>4.7</v>
      </c>
      <c r="P131">
        <v>4.7</v>
      </c>
      <c r="Q131">
        <v>90.6</v>
      </c>
      <c r="R131">
        <v>1</v>
      </c>
      <c r="S131">
        <v>2</v>
      </c>
      <c r="U131">
        <v>500</v>
      </c>
      <c r="V131">
        <v>5</v>
      </c>
      <c r="W131">
        <v>74</v>
      </c>
      <c r="X131">
        <f t="shared" si="5"/>
        <v>3.6999999999999998E-2</v>
      </c>
    </row>
    <row r="132" spans="2:24" x14ac:dyDescent="0.25">
      <c r="B132" t="s">
        <v>110</v>
      </c>
      <c r="C132" t="s">
        <v>113</v>
      </c>
      <c r="D132" t="s">
        <v>112</v>
      </c>
      <c r="E132">
        <v>15</v>
      </c>
      <c r="L132" t="s">
        <v>3</v>
      </c>
      <c r="M132">
        <f t="shared" si="4"/>
        <v>85</v>
      </c>
      <c r="O132">
        <v>4.7</v>
      </c>
      <c r="P132">
        <v>4.7</v>
      </c>
      <c r="Q132">
        <v>90.6</v>
      </c>
      <c r="R132">
        <v>1</v>
      </c>
      <c r="S132">
        <v>2</v>
      </c>
      <c r="U132">
        <v>500</v>
      </c>
      <c r="V132">
        <v>10</v>
      </c>
      <c r="W132">
        <v>52</v>
      </c>
      <c r="X132">
        <f t="shared" si="5"/>
        <v>5.1999999999999998E-2</v>
      </c>
    </row>
    <row r="133" spans="2:24" x14ac:dyDescent="0.25">
      <c r="B133" t="s">
        <v>110</v>
      </c>
      <c r="C133" t="s">
        <v>113</v>
      </c>
      <c r="D133" t="s">
        <v>112</v>
      </c>
      <c r="E133">
        <v>15</v>
      </c>
      <c r="L133" t="s">
        <v>3</v>
      </c>
      <c r="M133">
        <f t="shared" si="4"/>
        <v>85</v>
      </c>
      <c r="O133">
        <v>4.7</v>
      </c>
      <c r="P133">
        <v>4.7</v>
      </c>
      <c r="Q133">
        <v>90.6</v>
      </c>
      <c r="R133">
        <v>1</v>
      </c>
      <c r="S133">
        <v>2</v>
      </c>
      <c r="U133">
        <v>500</v>
      </c>
      <c r="V133">
        <v>19</v>
      </c>
      <c r="W133">
        <v>39</v>
      </c>
      <c r="X133">
        <f t="shared" si="5"/>
        <v>7.4099999999999999E-2</v>
      </c>
    </row>
    <row r="134" spans="2:24" x14ac:dyDescent="0.25">
      <c r="B134" t="s">
        <v>110</v>
      </c>
      <c r="C134" t="s">
        <v>114</v>
      </c>
      <c r="D134" t="s">
        <v>2</v>
      </c>
      <c r="E134">
        <v>14</v>
      </c>
      <c r="L134" t="s">
        <v>3</v>
      </c>
      <c r="M134">
        <f t="shared" si="4"/>
        <v>86</v>
      </c>
      <c r="O134">
        <v>4.7</v>
      </c>
      <c r="P134">
        <v>4.7</v>
      </c>
      <c r="Q134">
        <v>90.6</v>
      </c>
      <c r="R134">
        <v>1</v>
      </c>
      <c r="S134">
        <v>2</v>
      </c>
      <c r="U134">
        <v>500</v>
      </c>
      <c r="V134">
        <v>5</v>
      </c>
      <c r="W134">
        <v>33</v>
      </c>
      <c r="X134">
        <f t="shared" si="5"/>
        <v>1.6500000000000001E-2</v>
      </c>
    </row>
    <row r="135" spans="2:24" x14ac:dyDescent="0.25">
      <c r="B135" t="s">
        <v>110</v>
      </c>
      <c r="C135" t="s">
        <v>114</v>
      </c>
      <c r="D135" t="s">
        <v>2</v>
      </c>
      <c r="E135">
        <v>14</v>
      </c>
      <c r="L135" t="s">
        <v>3</v>
      </c>
      <c r="M135">
        <f t="shared" si="4"/>
        <v>86</v>
      </c>
      <c r="O135">
        <v>4.7</v>
      </c>
      <c r="P135">
        <v>4.7</v>
      </c>
      <c r="Q135">
        <v>90.6</v>
      </c>
      <c r="R135">
        <v>1</v>
      </c>
      <c r="S135">
        <v>2</v>
      </c>
      <c r="U135">
        <v>500</v>
      </c>
      <c r="V135">
        <v>15</v>
      </c>
      <c r="W135">
        <v>20</v>
      </c>
      <c r="X135">
        <f t="shared" si="5"/>
        <v>0.03</v>
      </c>
    </row>
    <row r="136" spans="2:24" x14ac:dyDescent="0.25">
      <c r="B136" t="s">
        <v>110</v>
      </c>
      <c r="C136" t="s">
        <v>114</v>
      </c>
      <c r="D136" t="s">
        <v>2</v>
      </c>
      <c r="E136">
        <v>14</v>
      </c>
      <c r="L136" t="s">
        <v>3</v>
      </c>
      <c r="M136">
        <f t="shared" si="4"/>
        <v>86</v>
      </c>
      <c r="O136">
        <v>4.7</v>
      </c>
      <c r="P136">
        <v>4.7</v>
      </c>
      <c r="Q136">
        <v>90.6</v>
      </c>
      <c r="R136">
        <v>1</v>
      </c>
      <c r="S136">
        <v>2</v>
      </c>
      <c r="U136">
        <v>500</v>
      </c>
      <c r="V136">
        <v>20</v>
      </c>
      <c r="W136">
        <v>15</v>
      </c>
      <c r="X136">
        <f t="shared" si="5"/>
        <v>0.03</v>
      </c>
    </row>
    <row r="137" spans="2:24" x14ac:dyDescent="0.25">
      <c r="B137" t="s">
        <v>115</v>
      </c>
      <c r="C137" t="s">
        <v>116</v>
      </c>
      <c r="D137" t="s">
        <v>2</v>
      </c>
      <c r="E137">
        <v>4.7</v>
      </c>
      <c r="L137" t="s">
        <v>95</v>
      </c>
      <c r="M137">
        <f t="shared" si="4"/>
        <v>95.3</v>
      </c>
      <c r="O137">
        <v>16.66</v>
      </c>
      <c r="P137">
        <v>8.33</v>
      </c>
      <c r="Q137">
        <v>75</v>
      </c>
      <c r="R137">
        <v>1</v>
      </c>
      <c r="S137">
        <v>2</v>
      </c>
      <c r="U137">
        <v>500</v>
      </c>
      <c r="V137">
        <v>4.3</v>
      </c>
      <c r="W137">
        <v>31</v>
      </c>
      <c r="X137">
        <f t="shared" si="5"/>
        <v>1.3329999999999998E-2</v>
      </c>
    </row>
    <row r="138" spans="2:24" x14ac:dyDescent="0.25">
      <c r="B138" t="s">
        <v>115</v>
      </c>
      <c r="C138" t="s">
        <v>117</v>
      </c>
      <c r="L138" t="s">
        <v>3</v>
      </c>
      <c r="M138">
        <f t="shared" si="4"/>
        <v>100</v>
      </c>
      <c r="O138">
        <v>16.66</v>
      </c>
      <c r="P138">
        <v>8.33</v>
      </c>
      <c r="Q138">
        <v>75</v>
      </c>
      <c r="S138">
        <v>2</v>
      </c>
      <c r="U138">
        <v>500</v>
      </c>
      <c r="V138">
        <v>3.4</v>
      </c>
      <c r="W138">
        <v>35</v>
      </c>
      <c r="X138">
        <f t="shared" si="5"/>
        <v>1.1900000000000001E-2</v>
      </c>
    </row>
    <row r="139" spans="2:24" x14ac:dyDescent="0.25">
      <c r="B139" t="s">
        <v>115</v>
      </c>
      <c r="C139" t="s">
        <v>118</v>
      </c>
      <c r="D139" t="s">
        <v>2</v>
      </c>
      <c r="E139">
        <v>4.8</v>
      </c>
      <c r="L139" t="s">
        <v>3</v>
      </c>
      <c r="M139">
        <f t="shared" si="4"/>
        <v>95.2</v>
      </c>
      <c r="O139">
        <v>16.66</v>
      </c>
      <c r="P139">
        <v>8.33</v>
      </c>
      <c r="Q139">
        <v>75</v>
      </c>
      <c r="R139">
        <v>1</v>
      </c>
      <c r="S139">
        <v>2</v>
      </c>
      <c r="U139">
        <v>500</v>
      </c>
      <c r="V139">
        <v>21.8</v>
      </c>
      <c r="W139">
        <v>73</v>
      </c>
      <c r="X139">
        <f t="shared" si="5"/>
        <v>0.15914</v>
      </c>
    </row>
    <row r="140" spans="2:24" x14ac:dyDescent="0.25">
      <c r="B140" t="s">
        <v>115</v>
      </c>
      <c r="C140" t="s">
        <v>119</v>
      </c>
      <c r="L140" t="s">
        <v>5</v>
      </c>
      <c r="M140">
        <f t="shared" si="4"/>
        <v>100</v>
      </c>
      <c r="O140">
        <v>16.66</v>
      </c>
      <c r="P140">
        <v>8.33</v>
      </c>
      <c r="Q140">
        <v>75</v>
      </c>
      <c r="S140">
        <v>2</v>
      </c>
      <c r="U140">
        <v>500</v>
      </c>
      <c r="V140">
        <v>10.1</v>
      </c>
      <c r="W140">
        <v>54</v>
      </c>
      <c r="X140">
        <f t="shared" si="5"/>
        <v>5.4539999999999998E-2</v>
      </c>
    </row>
    <row r="141" spans="2:24" x14ac:dyDescent="0.25">
      <c r="B141" t="s">
        <v>115</v>
      </c>
      <c r="C141" t="s">
        <v>120</v>
      </c>
      <c r="D141" t="s">
        <v>2</v>
      </c>
      <c r="E141">
        <v>5</v>
      </c>
      <c r="L141" t="s">
        <v>5</v>
      </c>
      <c r="M141">
        <f t="shared" si="4"/>
        <v>95</v>
      </c>
      <c r="O141">
        <v>16.66</v>
      </c>
      <c r="P141">
        <v>8.33</v>
      </c>
      <c r="Q141">
        <v>75</v>
      </c>
      <c r="R141">
        <v>1</v>
      </c>
      <c r="S141">
        <v>2</v>
      </c>
      <c r="U141">
        <v>500</v>
      </c>
      <c r="V141">
        <v>69.5</v>
      </c>
      <c r="W141">
        <v>30</v>
      </c>
      <c r="X141">
        <f t="shared" si="5"/>
        <v>0.20849999999999999</v>
      </c>
    </row>
    <row r="142" spans="2:24" x14ac:dyDescent="0.25">
      <c r="B142" t="s">
        <v>115</v>
      </c>
      <c r="C142" t="s">
        <v>121</v>
      </c>
      <c r="L142" t="s">
        <v>11</v>
      </c>
      <c r="M142">
        <f t="shared" si="4"/>
        <v>100</v>
      </c>
      <c r="O142">
        <v>16.66</v>
      </c>
      <c r="P142">
        <v>8.33</v>
      </c>
      <c r="Q142">
        <v>75</v>
      </c>
      <c r="S142">
        <v>2</v>
      </c>
      <c r="U142">
        <v>500</v>
      </c>
      <c r="V142">
        <v>2.5</v>
      </c>
      <c r="W142">
        <v>19</v>
      </c>
      <c r="X142">
        <f t="shared" si="5"/>
        <v>4.7499999999999999E-3</v>
      </c>
    </row>
    <row r="143" spans="2:24" x14ac:dyDescent="0.25">
      <c r="B143" t="s">
        <v>115</v>
      </c>
      <c r="C143" t="s">
        <v>122</v>
      </c>
      <c r="D143" t="s">
        <v>2</v>
      </c>
      <c r="E143">
        <v>5.3</v>
      </c>
      <c r="L143" t="s">
        <v>11</v>
      </c>
      <c r="M143">
        <f t="shared" si="4"/>
        <v>94.7</v>
      </c>
      <c r="O143">
        <v>16.66</v>
      </c>
      <c r="P143">
        <v>8.33</v>
      </c>
      <c r="Q143">
        <v>75</v>
      </c>
      <c r="R143">
        <v>1</v>
      </c>
      <c r="S143">
        <v>2</v>
      </c>
      <c r="U143">
        <v>500</v>
      </c>
      <c r="V143">
        <v>34.1</v>
      </c>
      <c r="W143">
        <v>46</v>
      </c>
      <c r="X143">
        <f t="shared" si="5"/>
        <v>0.15686000000000003</v>
      </c>
    </row>
    <row r="144" spans="2:24" x14ac:dyDescent="0.25">
      <c r="B144" t="s">
        <v>115</v>
      </c>
      <c r="C144" t="s">
        <v>123</v>
      </c>
      <c r="L144" t="s">
        <v>9</v>
      </c>
      <c r="M144">
        <f t="shared" si="4"/>
        <v>100</v>
      </c>
      <c r="O144">
        <v>16.66</v>
      </c>
      <c r="P144">
        <v>8.33</v>
      </c>
      <c r="Q144">
        <v>75</v>
      </c>
      <c r="S144">
        <v>2</v>
      </c>
      <c r="U144">
        <v>500</v>
      </c>
      <c r="V144">
        <v>0.5</v>
      </c>
      <c r="W144">
        <v>38</v>
      </c>
      <c r="X144">
        <f t="shared" si="5"/>
        <v>1.9E-3</v>
      </c>
    </row>
    <row r="145" spans="2:24" x14ac:dyDescent="0.25">
      <c r="B145" t="s">
        <v>115</v>
      </c>
      <c r="C145" t="s">
        <v>124</v>
      </c>
      <c r="D145" t="s">
        <v>2</v>
      </c>
      <c r="E145">
        <v>5</v>
      </c>
      <c r="L145" t="s">
        <v>9</v>
      </c>
      <c r="M145">
        <f t="shared" si="4"/>
        <v>95</v>
      </c>
      <c r="O145">
        <v>16.66</v>
      </c>
      <c r="P145">
        <v>8.33</v>
      </c>
      <c r="Q145">
        <v>75</v>
      </c>
      <c r="R145">
        <v>1</v>
      </c>
      <c r="S145">
        <v>2</v>
      </c>
      <c r="U145">
        <v>500</v>
      </c>
      <c r="V145">
        <v>3.3</v>
      </c>
      <c r="W145">
        <v>72</v>
      </c>
      <c r="X145">
        <f t="shared" si="5"/>
        <v>2.376E-2</v>
      </c>
    </row>
    <row r="146" spans="2:24" x14ac:dyDescent="0.25">
      <c r="B146" t="s">
        <v>125</v>
      </c>
      <c r="C146" t="s">
        <v>1</v>
      </c>
      <c r="D146" t="s">
        <v>2</v>
      </c>
      <c r="E146">
        <v>2.1</v>
      </c>
      <c r="L146" t="s">
        <v>3</v>
      </c>
      <c r="M146">
        <f t="shared" si="4"/>
        <v>97.9</v>
      </c>
      <c r="O146">
        <v>29.1</v>
      </c>
      <c r="P146">
        <v>14.5</v>
      </c>
      <c r="Q146">
        <v>56.4</v>
      </c>
      <c r="R146">
        <v>1</v>
      </c>
      <c r="S146">
        <v>2</v>
      </c>
      <c r="T146">
        <v>6600</v>
      </c>
      <c r="U146">
        <v>400</v>
      </c>
      <c r="V146">
        <v>3</v>
      </c>
      <c r="W146">
        <v>81</v>
      </c>
      <c r="X146">
        <f t="shared" si="5"/>
        <v>2.4299999999999999E-2</v>
      </c>
    </row>
    <row r="147" spans="2:24" x14ac:dyDescent="0.25">
      <c r="B147" t="s">
        <v>125</v>
      </c>
      <c r="C147" t="s">
        <v>1</v>
      </c>
      <c r="D147" t="s">
        <v>2</v>
      </c>
      <c r="E147">
        <v>2.1</v>
      </c>
      <c r="L147" t="s">
        <v>3</v>
      </c>
      <c r="M147">
        <f t="shared" si="4"/>
        <v>97.9</v>
      </c>
      <c r="O147">
        <v>29.1</v>
      </c>
      <c r="P147">
        <v>14.5</v>
      </c>
      <c r="Q147">
        <v>56.4</v>
      </c>
      <c r="R147">
        <v>1</v>
      </c>
      <c r="S147">
        <v>2</v>
      </c>
      <c r="T147">
        <v>6600</v>
      </c>
      <c r="U147">
        <v>400</v>
      </c>
      <c r="V147">
        <v>15</v>
      </c>
      <c r="W147">
        <v>49</v>
      </c>
      <c r="X147">
        <f t="shared" si="5"/>
        <v>7.3499999999999996E-2</v>
      </c>
    </row>
    <row r="148" spans="2:24" x14ac:dyDescent="0.25">
      <c r="B148" t="s">
        <v>125</v>
      </c>
      <c r="C148" t="s">
        <v>4</v>
      </c>
      <c r="D148" t="s">
        <v>2</v>
      </c>
      <c r="E148">
        <v>1.6</v>
      </c>
      <c r="L148" t="s">
        <v>5</v>
      </c>
      <c r="M148">
        <f t="shared" si="4"/>
        <v>98.4</v>
      </c>
      <c r="O148">
        <v>29.1</v>
      </c>
      <c r="P148">
        <v>14.5</v>
      </c>
      <c r="Q148">
        <v>56.4</v>
      </c>
      <c r="R148">
        <v>1</v>
      </c>
      <c r="S148">
        <v>2</v>
      </c>
      <c r="T148">
        <v>6600</v>
      </c>
      <c r="U148">
        <v>400</v>
      </c>
      <c r="V148">
        <v>1.5</v>
      </c>
      <c r="W148">
        <v>82</v>
      </c>
      <c r="X148">
        <f t="shared" si="5"/>
        <v>1.23E-2</v>
      </c>
    </row>
    <row r="149" spans="2:24" x14ac:dyDescent="0.25">
      <c r="B149" t="s">
        <v>125</v>
      </c>
      <c r="C149" t="s">
        <v>4</v>
      </c>
      <c r="D149" t="s">
        <v>2</v>
      </c>
      <c r="E149">
        <v>1.6</v>
      </c>
      <c r="L149" t="s">
        <v>5</v>
      </c>
      <c r="M149">
        <f t="shared" si="4"/>
        <v>98.4</v>
      </c>
      <c r="O149">
        <v>29.1</v>
      </c>
      <c r="P149">
        <v>14.5</v>
      </c>
      <c r="Q149">
        <v>56.4</v>
      </c>
      <c r="R149">
        <v>1</v>
      </c>
      <c r="S149">
        <v>2</v>
      </c>
      <c r="T149">
        <v>6600</v>
      </c>
      <c r="U149">
        <v>400</v>
      </c>
      <c r="V149">
        <v>7</v>
      </c>
      <c r="W149">
        <v>48</v>
      </c>
      <c r="X149">
        <f t="shared" si="5"/>
        <v>3.3599999999999998E-2</v>
      </c>
    </row>
    <row r="150" spans="2:24" x14ac:dyDescent="0.25">
      <c r="B150" t="s">
        <v>125</v>
      </c>
      <c r="C150" t="s">
        <v>6</v>
      </c>
      <c r="D150" t="s">
        <v>2</v>
      </c>
      <c r="E150">
        <v>1.4</v>
      </c>
      <c r="L150" t="s">
        <v>7</v>
      </c>
      <c r="M150">
        <f t="shared" si="4"/>
        <v>98.6</v>
      </c>
      <c r="O150">
        <v>29.1</v>
      </c>
      <c r="P150">
        <v>14.5</v>
      </c>
      <c r="Q150">
        <v>56.4</v>
      </c>
      <c r="R150">
        <v>1</v>
      </c>
      <c r="S150">
        <v>2</v>
      </c>
      <c r="T150">
        <v>6600</v>
      </c>
      <c r="U150">
        <v>400</v>
      </c>
      <c r="V150">
        <v>2.1</v>
      </c>
      <c r="W150">
        <v>68</v>
      </c>
      <c r="X150">
        <f t="shared" si="5"/>
        <v>1.4280000000000001E-2</v>
      </c>
    </row>
    <row r="151" spans="2:24" x14ac:dyDescent="0.25">
      <c r="B151" t="s">
        <v>125</v>
      </c>
      <c r="C151" t="s">
        <v>6</v>
      </c>
      <c r="D151" t="s">
        <v>2</v>
      </c>
      <c r="E151">
        <v>1.4</v>
      </c>
      <c r="L151" t="s">
        <v>7</v>
      </c>
      <c r="M151">
        <f t="shared" si="4"/>
        <v>98.6</v>
      </c>
      <c r="O151">
        <v>29.1</v>
      </c>
      <c r="P151">
        <v>14.5</v>
      </c>
      <c r="Q151">
        <v>56.4</v>
      </c>
      <c r="R151">
        <v>1</v>
      </c>
      <c r="S151">
        <v>2</v>
      </c>
      <c r="T151">
        <v>6600</v>
      </c>
      <c r="U151">
        <v>400</v>
      </c>
      <c r="V151">
        <v>7</v>
      </c>
      <c r="W151">
        <v>42</v>
      </c>
      <c r="X151">
        <f t="shared" si="5"/>
        <v>2.9399999999999999E-2</v>
      </c>
    </row>
    <row r="152" spans="2:24" x14ac:dyDescent="0.25">
      <c r="B152" t="s">
        <v>125</v>
      </c>
      <c r="C152" t="s">
        <v>8</v>
      </c>
      <c r="D152" t="s">
        <v>2</v>
      </c>
      <c r="E152">
        <v>0.6</v>
      </c>
      <c r="L152" t="s">
        <v>9</v>
      </c>
      <c r="M152">
        <f t="shared" si="4"/>
        <v>99.4</v>
      </c>
      <c r="O152">
        <v>29.1</v>
      </c>
      <c r="P152">
        <v>14.5</v>
      </c>
      <c r="Q152">
        <v>56.4</v>
      </c>
      <c r="R152">
        <v>1</v>
      </c>
      <c r="S152">
        <v>2</v>
      </c>
      <c r="T152">
        <v>6600</v>
      </c>
      <c r="U152">
        <v>400</v>
      </c>
      <c r="V152">
        <v>1</v>
      </c>
      <c r="W152">
        <v>74</v>
      </c>
      <c r="X152">
        <f t="shared" si="5"/>
        <v>7.4000000000000003E-3</v>
      </c>
    </row>
    <row r="153" spans="2:24" x14ac:dyDescent="0.25">
      <c r="B153" t="s">
        <v>125</v>
      </c>
      <c r="C153" t="s">
        <v>8</v>
      </c>
      <c r="D153" t="s">
        <v>2</v>
      </c>
      <c r="E153">
        <v>0.6</v>
      </c>
      <c r="L153" t="s">
        <v>9</v>
      </c>
      <c r="M153">
        <f t="shared" si="4"/>
        <v>99.4</v>
      </c>
      <c r="O153">
        <v>29.1</v>
      </c>
      <c r="P153">
        <v>14.5</v>
      </c>
      <c r="Q153">
        <v>56.4</v>
      </c>
      <c r="R153">
        <v>1</v>
      </c>
      <c r="S153">
        <v>2</v>
      </c>
      <c r="T153">
        <v>6600</v>
      </c>
      <c r="U153">
        <v>400</v>
      </c>
      <c r="V153">
        <v>2</v>
      </c>
      <c r="W153">
        <v>54</v>
      </c>
      <c r="X153">
        <f t="shared" si="5"/>
        <v>1.0800000000000001E-2</v>
      </c>
    </row>
    <row r="154" spans="2:24" x14ac:dyDescent="0.25">
      <c r="B154" t="s">
        <v>125</v>
      </c>
      <c r="C154" t="s">
        <v>10</v>
      </c>
      <c r="D154" t="s">
        <v>2</v>
      </c>
      <c r="E154">
        <v>1.6</v>
      </c>
      <c r="L154" t="s">
        <v>11</v>
      </c>
      <c r="M154">
        <f t="shared" si="4"/>
        <v>98.4</v>
      </c>
      <c r="O154">
        <v>29.1</v>
      </c>
      <c r="P154">
        <v>14.5</v>
      </c>
      <c r="Q154">
        <v>56.4</v>
      </c>
      <c r="R154">
        <v>1</v>
      </c>
      <c r="S154">
        <v>2</v>
      </c>
      <c r="T154">
        <v>6600</v>
      </c>
      <c r="U154">
        <v>400</v>
      </c>
      <c r="V154">
        <v>1.4</v>
      </c>
      <c r="W154">
        <v>42</v>
      </c>
      <c r="X154">
        <f t="shared" si="5"/>
        <v>5.8799999999999998E-3</v>
      </c>
    </row>
    <row r="155" spans="2:24" x14ac:dyDescent="0.25">
      <c r="B155" t="s">
        <v>125</v>
      </c>
      <c r="C155" t="s">
        <v>10</v>
      </c>
      <c r="D155" t="s">
        <v>2</v>
      </c>
      <c r="E155">
        <v>1.6</v>
      </c>
      <c r="L155" t="s">
        <v>11</v>
      </c>
      <c r="M155">
        <f t="shared" si="4"/>
        <v>98.4</v>
      </c>
      <c r="O155">
        <v>29.1</v>
      </c>
      <c r="P155">
        <v>14.5</v>
      </c>
      <c r="Q155">
        <v>56.4</v>
      </c>
      <c r="R155">
        <v>1</v>
      </c>
      <c r="S155">
        <v>2</v>
      </c>
      <c r="T155">
        <v>6600</v>
      </c>
      <c r="U155">
        <v>400</v>
      </c>
      <c r="V155">
        <v>7.3</v>
      </c>
      <c r="W155">
        <v>28</v>
      </c>
      <c r="X155">
        <f t="shared" si="5"/>
        <v>2.044E-2</v>
      </c>
    </row>
    <row r="156" spans="2:24" x14ac:dyDescent="0.25">
      <c r="B156" t="s">
        <v>125</v>
      </c>
      <c r="C156" t="s">
        <v>8</v>
      </c>
      <c r="D156" t="s">
        <v>2</v>
      </c>
      <c r="E156">
        <v>0.6</v>
      </c>
      <c r="L156" t="s">
        <v>9</v>
      </c>
      <c r="M156">
        <f t="shared" si="4"/>
        <v>99.4</v>
      </c>
      <c r="O156">
        <v>29.1</v>
      </c>
      <c r="P156">
        <v>14.5</v>
      </c>
      <c r="Q156">
        <v>56.4</v>
      </c>
      <c r="R156">
        <v>1</v>
      </c>
      <c r="S156">
        <v>2</v>
      </c>
      <c r="T156">
        <v>6600</v>
      </c>
      <c r="U156">
        <v>500</v>
      </c>
      <c r="V156">
        <v>0.5</v>
      </c>
      <c r="W156">
        <v>71</v>
      </c>
      <c r="X156">
        <f t="shared" si="5"/>
        <v>3.5500000000000002E-3</v>
      </c>
    </row>
    <row r="157" spans="2:24" x14ac:dyDescent="0.25">
      <c r="B157" t="s">
        <v>125</v>
      </c>
      <c r="C157" t="s">
        <v>8</v>
      </c>
      <c r="D157" t="s">
        <v>2</v>
      </c>
      <c r="E157">
        <v>0.6</v>
      </c>
      <c r="L157" t="s">
        <v>9</v>
      </c>
      <c r="M157">
        <f t="shared" si="4"/>
        <v>99.4</v>
      </c>
      <c r="O157">
        <v>29.1</v>
      </c>
      <c r="P157">
        <v>14.5</v>
      </c>
      <c r="Q157">
        <v>56.4</v>
      </c>
      <c r="R157">
        <v>1</v>
      </c>
      <c r="S157">
        <v>2</v>
      </c>
      <c r="T157">
        <v>6600</v>
      </c>
      <c r="U157">
        <v>500</v>
      </c>
      <c r="V157">
        <v>2</v>
      </c>
      <c r="W157">
        <v>48</v>
      </c>
      <c r="X157">
        <f t="shared" si="5"/>
        <v>9.5999999999999992E-3</v>
      </c>
    </row>
    <row r="158" spans="2:24" x14ac:dyDescent="0.25">
      <c r="B158" t="s">
        <v>125</v>
      </c>
      <c r="C158" t="s">
        <v>126</v>
      </c>
      <c r="D158" t="s">
        <v>2</v>
      </c>
      <c r="E158">
        <v>0.6</v>
      </c>
      <c r="L158" t="s">
        <v>41</v>
      </c>
      <c r="M158">
        <f t="shared" si="4"/>
        <v>99.4</v>
      </c>
      <c r="O158">
        <v>29.1</v>
      </c>
      <c r="P158">
        <v>14.5</v>
      </c>
      <c r="Q158">
        <v>56.4</v>
      </c>
      <c r="R158">
        <v>1</v>
      </c>
      <c r="S158">
        <v>2</v>
      </c>
      <c r="T158">
        <v>6600</v>
      </c>
      <c r="U158">
        <v>480</v>
      </c>
      <c r="V158">
        <v>0.5</v>
      </c>
      <c r="W158">
        <v>70</v>
      </c>
      <c r="X158">
        <f t="shared" si="5"/>
        <v>3.5000000000000001E-3</v>
      </c>
    </row>
    <row r="159" spans="2:24" x14ac:dyDescent="0.25">
      <c r="B159" t="s">
        <v>125</v>
      </c>
      <c r="C159" t="s">
        <v>126</v>
      </c>
      <c r="D159" t="s">
        <v>2</v>
      </c>
      <c r="E159">
        <v>0.6</v>
      </c>
      <c r="L159" t="s">
        <v>41</v>
      </c>
      <c r="M159">
        <f t="shared" si="4"/>
        <v>99.4</v>
      </c>
      <c r="O159">
        <v>29.1</v>
      </c>
      <c r="P159">
        <v>14.5</v>
      </c>
      <c r="Q159">
        <v>56.4</v>
      </c>
      <c r="R159">
        <v>1</v>
      </c>
      <c r="S159">
        <v>2</v>
      </c>
      <c r="T159">
        <v>6600</v>
      </c>
      <c r="U159">
        <v>480</v>
      </c>
      <c r="V159">
        <v>1.4</v>
      </c>
      <c r="W159">
        <v>49</v>
      </c>
      <c r="X159">
        <f t="shared" si="5"/>
        <v>6.8599999999999998E-3</v>
      </c>
    </row>
    <row r="160" spans="2:24" x14ac:dyDescent="0.25">
      <c r="B160" t="s">
        <v>125</v>
      </c>
      <c r="C160" t="s">
        <v>126</v>
      </c>
      <c r="D160" t="s">
        <v>2</v>
      </c>
      <c r="E160">
        <v>0.6</v>
      </c>
      <c r="L160" t="s">
        <v>41</v>
      </c>
      <c r="M160">
        <f t="shared" si="4"/>
        <v>99.4</v>
      </c>
      <c r="O160">
        <v>29.1</v>
      </c>
      <c r="P160">
        <v>14.5</v>
      </c>
      <c r="Q160">
        <v>56.4</v>
      </c>
      <c r="R160">
        <v>1</v>
      </c>
      <c r="S160">
        <v>2</v>
      </c>
      <c r="T160">
        <v>6600</v>
      </c>
      <c r="U160">
        <v>450</v>
      </c>
      <c r="V160">
        <v>0.2</v>
      </c>
      <c r="W160">
        <v>63</v>
      </c>
      <c r="X160">
        <f t="shared" si="5"/>
        <v>1.2600000000000001E-3</v>
      </c>
    </row>
    <row r="161" spans="2:24" x14ac:dyDescent="0.25">
      <c r="B161" t="s">
        <v>125</v>
      </c>
      <c r="C161" t="s">
        <v>126</v>
      </c>
      <c r="D161" t="s">
        <v>2</v>
      </c>
      <c r="E161">
        <v>0.6</v>
      </c>
      <c r="L161" t="s">
        <v>41</v>
      </c>
      <c r="M161">
        <f t="shared" si="4"/>
        <v>99.4</v>
      </c>
      <c r="O161">
        <v>29.1</v>
      </c>
      <c r="P161">
        <v>14.5</v>
      </c>
      <c r="Q161">
        <v>56.4</v>
      </c>
      <c r="R161">
        <v>1</v>
      </c>
      <c r="S161">
        <v>2</v>
      </c>
      <c r="T161">
        <v>6600</v>
      </c>
      <c r="U161">
        <v>450</v>
      </c>
      <c r="V161">
        <v>0.5</v>
      </c>
      <c r="W161">
        <v>40</v>
      </c>
      <c r="X161">
        <f t="shared" si="5"/>
        <v>2E-3</v>
      </c>
    </row>
    <row r="162" spans="2:24" x14ac:dyDescent="0.25">
      <c r="B162" t="s">
        <v>125</v>
      </c>
      <c r="C162" t="s">
        <v>4</v>
      </c>
      <c r="D162" t="s">
        <v>2</v>
      </c>
      <c r="E162">
        <v>1.6</v>
      </c>
      <c r="L162" t="s">
        <v>5</v>
      </c>
      <c r="M162">
        <f t="shared" si="4"/>
        <v>98.4</v>
      </c>
      <c r="O162">
        <v>29.1</v>
      </c>
      <c r="P162">
        <v>14.5</v>
      </c>
      <c r="Q162">
        <v>56.4</v>
      </c>
      <c r="R162">
        <v>1</v>
      </c>
      <c r="S162">
        <v>2</v>
      </c>
      <c r="T162">
        <v>6600</v>
      </c>
      <c r="U162">
        <v>350</v>
      </c>
      <c r="V162">
        <v>3</v>
      </c>
      <c r="W162">
        <v>68</v>
      </c>
      <c r="X162">
        <f t="shared" si="5"/>
        <v>2.0400000000000001E-2</v>
      </c>
    </row>
    <row r="163" spans="2:24" x14ac:dyDescent="0.25">
      <c r="B163" t="s">
        <v>125</v>
      </c>
      <c r="C163" t="s">
        <v>4</v>
      </c>
      <c r="D163" t="s">
        <v>2</v>
      </c>
      <c r="E163">
        <v>1.6</v>
      </c>
      <c r="L163" t="s">
        <v>5</v>
      </c>
      <c r="M163">
        <f t="shared" si="4"/>
        <v>98.4</v>
      </c>
      <c r="O163">
        <v>29.1</v>
      </c>
      <c r="P163">
        <v>14.5</v>
      </c>
      <c r="Q163">
        <v>56.4</v>
      </c>
      <c r="R163">
        <v>1</v>
      </c>
      <c r="S163">
        <v>2</v>
      </c>
      <c r="T163">
        <v>6600</v>
      </c>
      <c r="U163">
        <v>350</v>
      </c>
      <c r="V163">
        <v>15</v>
      </c>
      <c r="W163">
        <v>31</v>
      </c>
      <c r="X163">
        <f t="shared" si="5"/>
        <v>4.65E-2</v>
      </c>
    </row>
    <row r="164" spans="2:24" x14ac:dyDescent="0.25">
      <c r="B164" t="s">
        <v>125</v>
      </c>
      <c r="C164" t="s">
        <v>127</v>
      </c>
      <c r="D164" t="s">
        <v>2</v>
      </c>
      <c r="E164">
        <v>1.6</v>
      </c>
      <c r="L164" t="s">
        <v>82</v>
      </c>
      <c r="M164">
        <f t="shared" si="4"/>
        <v>98.4</v>
      </c>
      <c r="O164">
        <v>29.1</v>
      </c>
      <c r="P164">
        <v>14.5</v>
      </c>
      <c r="Q164">
        <v>56.4</v>
      </c>
      <c r="R164">
        <v>1</v>
      </c>
      <c r="S164">
        <v>2</v>
      </c>
      <c r="T164">
        <v>6600</v>
      </c>
      <c r="U164">
        <v>285</v>
      </c>
      <c r="V164">
        <v>2.5</v>
      </c>
      <c r="W164">
        <v>72</v>
      </c>
      <c r="X164">
        <f t="shared" si="5"/>
        <v>1.7999999999999999E-2</v>
      </c>
    </row>
    <row r="165" spans="2:24" x14ac:dyDescent="0.25">
      <c r="B165" t="s">
        <v>125</v>
      </c>
      <c r="C165" t="s">
        <v>127</v>
      </c>
      <c r="D165" t="s">
        <v>2</v>
      </c>
      <c r="E165">
        <v>1.6</v>
      </c>
      <c r="L165" t="s">
        <v>82</v>
      </c>
      <c r="M165">
        <f t="shared" si="4"/>
        <v>98.4</v>
      </c>
      <c r="O165">
        <v>29.1</v>
      </c>
      <c r="P165">
        <v>14.5</v>
      </c>
      <c r="Q165">
        <v>56.4</v>
      </c>
      <c r="R165">
        <v>1</v>
      </c>
      <c r="S165">
        <v>2</v>
      </c>
      <c r="T165">
        <v>6600</v>
      </c>
      <c r="U165">
        <v>285</v>
      </c>
      <c r="V165">
        <v>10</v>
      </c>
      <c r="W165">
        <v>28</v>
      </c>
      <c r="X165">
        <f t="shared" si="5"/>
        <v>2.8000000000000001E-2</v>
      </c>
    </row>
    <row r="166" spans="2:24" x14ac:dyDescent="0.25">
      <c r="B166" t="s">
        <v>125</v>
      </c>
      <c r="C166" t="s">
        <v>127</v>
      </c>
      <c r="D166" t="s">
        <v>2</v>
      </c>
      <c r="E166">
        <v>1.6</v>
      </c>
      <c r="L166" t="s">
        <v>82</v>
      </c>
      <c r="M166">
        <f t="shared" si="4"/>
        <v>98.4</v>
      </c>
      <c r="O166">
        <v>29.1</v>
      </c>
      <c r="P166">
        <v>14.5</v>
      </c>
      <c r="Q166">
        <v>56.4</v>
      </c>
      <c r="R166">
        <v>1</v>
      </c>
      <c r="S166">
        <v>2</v>
      </c>
      <c r="T166">
        <v>6600</v>
      </c>
      <c r="U166">
        <v>250</v>
      </c>
      <c r="V166">
        <v>2</v>
      </c>
      <c r="W166">
        <v>67</v>
      </c>
      <c r="X166">
        <f t="shared" si="5"/>
        <v>1.34E-2</v>
      </c>
    </row>
    <row r="167" spans="2:24" x14ac:dyDescent="0.25">
      <c r="B167" t="s">
        <v>125</v>
      </c>
      <c r="C167" t="s">
        <v>127</v>
      </c>
      <c r="D167" t="s">
        <v>2</v>
      </c>
      <c r="E167">
        <v>1.6</v>
      </c>
      <c r="L167" t="s">
        <v>82</v>
      </c>
      <c r="M167">
        <f t="shared" si="4"/>
        <v>98.4</v>
      </c>
      <c r="O167">
        <v>29.1</v>
      </c>
      <c r="P167">
        <v>14.5</v>
      </c>
      <c r="Q167">
        <v>56.4</v>
      </c>
      <c r="R167">
        <v>1</v>
      </c>
      <c r="S167">
        <v>2</v>
      </c>
      <c r="T167">
        <v>6600</v>
      </c>
      <c r="U167">
        <v>250</v>
      </c>
      <c r="V167">
        <v>5</v>
      </c>
      <c r="W167">
        <v>31</v>
      </c>
      <c r="X167">
        <f t="shared" si="5"/>
        <v>1.55E-2</v>
      </c>
    </row>
    <row r="168" spans="2:24" x14ac:dyDescent="0.25">
      <c r="B168" t="s">
        <v>125</v>
      </c>
      <c r="C168" t="s">
        <v>10</v>
      </c>
      <c r="D168" t="s">
        <v>2</v>
      </c>
      <c r="E168">
        <v>1.6</v>
      </c>
      <c r="L168" t="s">
        <v>11</v>
      </c>
      <c r="M168">
        <f t="shared" si="4"/>
        <v>98.4</v>
      </c>
      <c r="O168">
        <v>29.1</v>
      </c>
      <c r="P168">
        <v>14.5</v>
      </c>
      <c r="Q168">
        <v>56.4</v>
      </c>
      <c r="R168">
        <v>1</v>
      </c>
      <c r="S168">
        <v>2</v>
      </c>
      <c r="T168">
        <v>6600</v>
      </c>
      <c r="U168">
        <v>400</v>
      </c>
      <c r="V168">
        <v>2</v>
      </c>
      <c r="W168">
        <v>43</v>
      </c>
      <c r="X168">
        <f t="shared" si="5"/>
        <v>8.6E-3</v>
      </c>
    </row>
    <row r="169" spans="2:24" x14ac:dyDescent="0.25">
      <c r="B169" t="s">
        <v>125</v>
      </c>
      <c r="C169" t="s">
        <v>10</v>
      </c>
      <c r="D169" t="s">
        <v>2</v>
      </c>
      <c r="E169">
        <v>1.6</v>
      </c>
      <c r="L169" t="s">
        <v>11</v>
      </c>
      <c r="M169">
        <f t="shared" si="4"/>
        <v>98.4</v>
      </c>
      <c r="O169">
        <v>29.1</v>
      </c>
      <c r="P169">
        <v>14.5</v>
      </c>
      <c r="Q169">
        <v>56.4</v>
      </c>
      <c r="R169">
        <v>1</v>
      </c>
      <c r="S169">
        <v>2</v>
      </c>
      <c r="T169">
        <v>6600</v>
      </c>
      <c r="U169">
        <v>400</v>
      </c>
      <c r="V169">
        <v>13</v>
      </c>
      <c r="W169">
        <v>20</v>
      </c>
      <c r="X169">
        <f t="shared" si="5"/>
        <v>2.5999999999999999E-2</v>
      </c>
    </row>
    <row r="170" spans="2:24" x14ac:dyDescent="0.25">
      <c r="B170" t="s">
        <v>125</v>
      </c>
      <c r="C170" t="s">
        <v>128</v>
      </c>
      <c r="D170" t="s">
        <v>2</v>
      </c>
      <c r="E170">
        <v>1.6</v>
      </c>
      <c r="L170" t="s">
        <v>77</v>
      </c>
      <c r="M170">
        <f t="shared" si="4"/>
        <v>98.4</v>
      </c>
      <c r="O170">
        <v>29.1</v>
      </c>
      <c r="P170">
        <v>14.5</v>
      </c>
      <c r="Q170">
        <v>56.4</v>
      </c>
      <c r="R170">
        <v>1</v>
      </c>
      <c r="S170">
        <v>2</v>
      </c>
      <c r="T170">
        <v>6600</v>
      </c>
      <c r="U170">
        <v>350</v>
      </c>
      <c r="V170">
        <v>2</v>
      </c>
      <c r="W170">
        <v>35</v>
      </c>
      <c r="X170">
        <f t="shared" si="5"/>
        <v>7.0000000000000001E-3</v>
      </c>
    </row>
    <row r="171" spans="2:24" x14ac:dyDescent="0.25">
      <c r="B171" t="s">
        <v>125</v>
      </c>
      <c r="C171" t="s">
        <v>128</v>
      </c>
      <c r="D171" t="s">
        <v>2</v>
      </c>
      <c r="E171">
        <v>1.6</v>
      </c>
      <c r="L171" t="s">
        <v>77</v>
      </c>
      <c r="M171">
        <f t="shared" si="4"/>
        <v>98.4</v>
      </c>
      <c r="O171">
        <v>29.1</v>
      </c>
      <c r="P171">
        <v>14.5</v>
      </c>
      <c r="Q171">
        <v>56.4</v>
      </c>
      <c r="R171">
        <v>1</v>
      </c>
      <c r="S171">
        <v>2</v>
      </c>
      <c r="T171">
        <v>6600</v>
      </c>
      <c r="U171">
        <v>350</v>
      </c>
      <c r="V171">
        <v>8.5</v>
      </c>
      <c r="W171">
        <v>23</v>
      </c>
      <c r="X171">
        <f t="shared" si="5"/>
        <v>1.9550000000000001E-2</v>
      </c>
    </row>
    <row r="172" spans="2:24" x14ac:dyDescent="0.25">
      <c r="B172" t="s">
        <v>125</v>
      </c>
      <c r="C172" t="s">
        <v>128</v>
      </c>
      <c r="D172" t="s">
        <v>2</v>
      </c>
      <c r="E172">
        <v>1.6</v>
      </c>
      <c r="L172" t="s">
        <v>77</v>
      </c>
      <c r="M172">
        <f t="shared" si="4"/>
        <v>98.4</v>
      </c>
      <c r="O172">
        <v>29.1</v>
      </c>
      <c r="P172">
        <v>14.5</v>
      </c>
      <c r="Q172">
        <v>56.4</v>
      </c>
      <c r="R172">
        <v>1</v>
      </c>
      <c r="S172">
        <v>2</v>
      </c>
      <c r="T172">
        <v>6600</v>
      </c>
      <c r="U172">
        <v>300</v>
      </c>
      <c r="V172">
        <v>2.5</v>
      </c>
      <c r="W172">
        <v>25</v>
      </c>
      <c r="X172">
        <f t="shared" si="5"/>
        <v>6.2500000000000003E-3</v>
      </c>
    </row>
    <row r="173" spans="2:24" x14ac:dyDescent="0.25">
      <c r="B173" t="s">
        <v>125</v>
      </c>
      <c r="C173" t="s">
        <v>128</v>
      </c>
      <c r="D173" t="s">
        <v>2</v>
      </c>
      <c r="E173">
        <v>1.6</v>
      </c>
      <c r="L173" t="s">
        <v>77</v>
      </c>
      <c r="M173">
        <f t="shared" si="4"/>
        <v>98.4</v>
      </c>
      <c r="O173">
        <v>29.1</v>
      </c>
      <c r="P173">
        <v>14.5</v>
      </c>
      <c r="Q173">
        <v>56.4</v>
      </c>
      <c r="R173">
        <v>1</v>
      </c>
      <c r="S173">
        <v>2</v>
      </c>
      <c r="T173">
        <v>6600</v>
      </c>
      <c r="U173">
        <v>300</v>
      </c>
      <c r="V173">
        <v>5</v>
      </c>
      <c r="W173">
        <v>19</v>
      </c>
      <c r="X173">
        <f t="shared" si="5"/>
        <v>9.4999999999999998E-3</v>
      </c>
    </row>
    <row r="174" spans="2:24" x14ac:dyDescent="0.25">
      <c r="B174" t="s">
        <v>125</v>
      </c>
      <c r="C174" t="s">
        <v>6</v>
      </c>
      <c r="D174" t="s">
        <v>2</v>
      </c>
      <c r="E174">
        <v>1.4</v>
      </c>
      <c r="L174" t="s">
        <v>7</v>
      </c>
      <c r="M174">
        <f t="shared" ref="M174:M207" si="6">100-E174-H174</f>
        <v>98.6</v>
      </c>
      <c r="O174">
        <v>29.1</v>
      </c>
      <c r="P174">
        <v>14.5</v>
      </c>
      <c r="Q174">
        <v>56.4</v>
      </c>
      <c r="R174">
        <v>1</v>
      </c>
      <c r="S174">
        <v>2</v>
      </c>
      <c r="T174">
        <v>6600</v>
      </c>
      <c r="U174">
        <v>400</v>
      </c>
      <c r="V174">
        <v>2.5</v>
      </c>
      <c r="W174">
        <v>57</v>
      </c>
      <c r="X174">
        <f t="shared" si="5"/>
        <v>1.4250000000000001E-2</v>
      </c>
    </row>
    <row r="175" spans="2:24" x14ac:dyDescent="0.25">
      <c r="B175" t="s">
        <v>125</v>
      </c>
      <c r="C175" t="s">
        <v>6</v>
      </c>
      <c r="D175" t="s">
        <v>2</v>
      </c>
      <c r="E175">
        <v>1.4</v>
      </c>
      <c r="L175" t="s">
        <v>7</v>
      </c>
      <c r="M175">
        <f t="shared" si="6"/>
        <v>98.6</v>
      </c>
      <c r="O175">
        <v>29.1</v>
      </c>
      <c r="P175">
        <v>14.5</v>
      </c>
      <c r="Q175">
        <v>56.4</v>
      </c>
      <c r="R175">
        <v>1</v>
      </c>
      <c r="S175">
        <v>2</v>
      </c>
      <c r="T175">
        <v>6600</v>
      </c>
      <c r="U175">
        <v>400</v>
      </c>
      <c r="V175">
        <v>6.8</v>
      </c>
      <c r="W175">
        <v>43</v>
      </c>
      <c r="X175">
        <f t="shared" si="5"/>
        <v>2.9239999999999999E-2</v>
      </c>
    </row>
    <row r="176" spans="2:24" x14ac:dyDescent="0.25">
      <c r="B176" t="s">
        <v>125</v>
      </c>
      <c r="C176" t="s">
        <v>129</v>
      </c>
      <c r="D176" t="s">
        <v>2</v>
      </c>
      <c r="E176">
        <v>1.4</v>
      </c>
      <c r="L176" t="s">
        <v>130</v>
      </c>
      <c r="M176">
        <f t="shared" si="6"/>
        <v>98.6</v>
      </c>
      <c r="O176">
        <v>29.1</v>
      </c>
      <c r="P176">
        <v>14.5</v>
      </c>
      <c r="Q176">
        <v>56.4</v>
      </c>
      <c r="R176">
        <v>1</v>
      </c>
      <c r="S176">
        <v>2</v>
      </c>
      <c r="T176">
        <v>6600</v>
      </c>
      <c r="U176">
        <v>375</v>
      </c>
      <c r="V176">
        <v>2.5</v>
      </c>
      <c r="W176">
        <v>52</v>
      </c>
      <c r="X176">
        <f t="shared" si="5"/>
        <v>1.2999999999999999E-2</v>
      </c>
    </row>
    <row r="177" spans="2:24" x14ac:dyDescent="0.25">
      <c r="B177" t="s">
        <v>125</v>
      </c>
      <c r="C177" t="s">
        <v>129</v>
      </c>
      <c r="D177" t="s">
        <v>2</v>
      </c>
      <c r="E177">
        <v>1.4</v>
      </c>
      <c r="L177" t="s">
        <v>130</v>
      </c>
      <c r="M177">
        <f t="shared" si="6"/>
        <v>98.6</v>
      </c>
      <c r="O177">
        <v>29.1</v>
      </c>
      <c r="P177">
        <v>14.5</v>
      </c>
      <c r="Q177">
        <v>56.4</v>
      </c>
      <c r="R177">
        <v>1</v>
      </c>
      <c r="S177">
        <v>2</v>
      </c>
      <c r="T177">
        <v>6600</v>
      </c>
      <c r="U177">
        <v>375</v>
      </c>
      <c r="V177">
        <v>7.5</v>
      </c>
      <c r="W177">
        <v>32</v>
      </c>
      <c r="X177">
        <f t="shared" si="5"/>
        <v>2.4E-2</v>
      </c>
    </row>
    <row r="178" spans="2:24" x14ac:dyDescent="0.25">
      <c r="B178" t="s">
        <v>125</v>
      </c>
      <c r="C178" t="s">
        <v>129</v>
      </c>
      <c r="D178" t="s">
        <v>2</v>
      </c>
      <c r="E178">
        <v>1.4</v>
      </c>
      <c r="L178" t="s">
        <v>130</v>
      </c>
      <c r="M178">
        <f t="shared" si="6"/>
        <v>98.6</v>
      </c>
      <c r="O178">
        <v>29.1</v>
      </c>
      <c r="P178">
        <v>14.5</v>
      </c>
      <c r="Q178">
        <v>56.4</v>
      </c>
      <c r="R178">
        <v>1</v>
      </c>
      <c r="S178">
        <v>2</v>
      </c>
      <c r="T178">
        <v>6600</v>
      </c>
      <c r="U178">
        <v>350</v>
      </c>
      <c r="V178">
        <v>1</v>
      </c>
      <c r="W178">
        <v>58</v>
      </c>
      <c r="X178">
        <f t="shared" si="5"/>
        <v>5.7999999999999996E-3</v>
      </c>
    </row>
    <row r="179" spans="2:24" x14ac:dyDescent="0.25">
      <c r="B179" t="s">
        <v>125</v>
      </c>
      <c r="C179" t="s">
        <v>129</v>
      </c>
      <c r="D179" t="s">
        <v>2</v>
      </c>
      <c r="E179">
        <v>1.4</v>
      </c>
      <c r="L179" t="s">
        <v>130</v>
      </c>
      <c r="M179">
        <f t="shared" si="6"/>
        <v>98.6</v>
      </c>
      <c r="O179">
        <v>29.1</v>
      </c>
      <c r="P179">
        <v>14.5</v>
      </c>
      <c r="Q179">
        <v>56.4</v>
      </c>
      <c r="R179">
        <v>1</v>
      </c>
      <c r="S179">
        <v>2</v>
      </c>
      <c r="T179">
        <v>6600</v>
      </c>
      <c r="U179">
        <v>350</v>
      </c>
      <c r="V179">
        <v>5</v>
      </c>
      <c r="W179">
        <v>38</v>
      </c>
      <c r="X179">
        <f t="shared" si="5"/>
        <v>1.9E-2</v>
      </c>
    </row>
    <row r="180" spans="2:24" x14ac:dyDescent="0.25">
      <c r="B180" t="s">
        <v>125</v>
      </c>
      <c r="C180" t="s">
        <v>1</v>
      </c>
      <c r="D180" t="s">
        <v>2</v>
      </c>
      <c r="E180">
        <v>2.1</v>
      </c>
      <c r="L180" t="s">
        <v>3</v>
      </c>
      <c r="M180">
        <f t="shared" si="6"/>
        <v>97.9</v>
      </c>
      <c r="O180">
        <v>29.1</v>
      </c>
      <c r="P180">
        <v>14.5</v>
      </c>
      <c r="Q180">
        <v>56.4</v>
      </c>
      <c r="R180">
        <v>1</v>
      </c>
      <c r="S180">
        <v>2</v>
      </c>
      <c r="T180">
        <v>6600</v>
      </c>
      <c r="U180">
        <v>500</v>
      </c>
      <c r="V180">
        <v>2.5</v>
      </c>
      <c r="W180">
        <v>86</v>
      </c>
      <c r="X180">
        <f t="shared" si="5"/>
        <v>2.1499999999999998E-2</v>
      </c>
    </row>
    <row r="181" spans="2:24" x14ac:dyDescent="0.25">
      <c r="B181" t="s">
        <v>125</v>
      </c>
      <c r="C181" t="s">
        <v>1</v>
      </c>
      <c r="D181" t="s">
        <v>2</v>
      </c>
      <c r="E181">
        <v>2.1</v>
      </c>
      <c r="L181" t="s">
        <v>3</v>
      </c>
      <c r="M181">
        <f t="shared" si="6"/>
        <v>97.9</v>
      </c>
      <c r="O181">
        <v>29.1</v>
      </c>
      <c r="P181">
        <v>14.5</v>
      </c>
      <c r="Q181">
        <v>56.4</v>
      </c>
      <c r="R181">
        <v>1</v>
      </c>
      <c r="S181">
        <v>2</v>
      </c>
      <c r="T181">
        <v>6600</v>
      </c>
      <c r="U181">
        <v>500</v>
      </c>
      <c r="V181">
        <v>15</v>
      </c>
      <c r="W181">
        <v>58</v>
      </c>
      <c r="X181">
        <f t="shared" si="5"/>
        <v>8.6999999999999994E-2</v>
      </c>
    </row>
    <row r="182" spans="2:24" x14ac:dyDescent="0.25">
      <c r="B182" t="s">
        <v>125</v>
      </c>
      <c r="C182" t="s">
        <v>131</v>
      </c>
      <c r="D182" t="s">
        <v>2</v>
      </c>
      <c r="E182">
        <v>2.1</v>
      </c>
      <c r="L182" t="s">
        <v>107</v>
      </c>
      <c r="M182">
        <f t="shared" si="6"/>
        <v>97.9</v>
      </c>
      <c r="O182">
        <v>29.1</v>
      </c>
      <c r="P182">
        <v>14.5</v>
      </c>
      <c r="Q182">
        <v>56.4</v>
      </c>
      <c r="R182">
        <v>1</v>
      </c>
      <c r="S182">
        <v>2</v>
      </c>
      <c r="T182">
        <v>6600</v>
      </c>
      <c r="U182">
        <v>450</v>
      </c>
      <c r="V182">
        <v>5</v>
      </c>
      <c r="W182">
        <v>76</v>
      </c>
      <c r="X182">
        <f t="shared" si="5"/>
        <v>3.7999999999999999E-2</v>
      </c>
    </row>
    <row r="183" spans="2:24" x14ac:dyDescent="0.25">
      <c r="B183" t="s">
        <v>125</v>
      </c>
      <c r="C183" t="s">
        <v>131</v>
      </c>
      <c r="D183" t="s">
        <v>2</v>
      </c>
      <c r="E183">
        <v>2.1</v>
      </c>
      <c r="L183" t="s">
        <v>107</v>
      </c>
      <c r="M183">
        <f t="shared" si="6"/>
        <v>97.9</v>
      </c>
      <c r="O183">
        <v>29.1</v>
      </c>
      <c r="P183">
        <v>14.5</v>
      </c>
      <c r="Q183">
        <v>56.4</v>
      </c>
      <c r="R183">
        <v>1</v>
      </c>
      <c r="S183">
        <v>2</v>
      </c>
      <c r="T183">
        <v>6600</v>
      </c>
      <c r="U183">
        <v>450</v>
      </c>
      <c r="V183">
        <v>10</v>
      </c>
      <c r="W183">
        <v>62</v>
      </c>
      <c r="X183">
        <f t="shared" si="5"/>
        <v>6.2E-2</v>
      </c>
    </row>
    <row r="184" spans="2:24" x14ac:dyDescent="0.25">
      <c r="B184" t="s">
        <v>125</v>
      </c>
      <c r="C184" t="s">
        <v>131</v>
      </c>
      <c r="D184" t="s">
        <v>2</v>
      </c>
      <c r="E184">
        <v>2.1</v>
      </c>
      <c r="L184" t="s">
        <v>107</v>
      </c>
      <c r="M184">
        <f t="shared" si="6"/>
        <v>97.9</v>
      </c>
      <c r="O184">
        <v>29.1</v>
      </c>
      <c r="P184">
        <v>14.5</v>
      </c>
      <c r="Q184">
        <v>56.4</v>
      </c>
      <c r="R184">
        <v>1</v>
      </c>
      <c r="S184">
        <v>2</v>
      </c>
      <c r="T184">
        <v>6600</v>
      </c>
      <c r="U184">
        <v>400</v>
      </c>
      <c r="V184">
        <v>5</v>
      </c>
      <c r="W184">
        <v>70</v>
      </c>
      <c r="X184">
        <f t="shared" si="5"/>
        <v>3.5000000000000003E-2</v>
      </c>
    </row>
    <row r="185" spans="2:24" x14ac:dyDescent="0.25">
      <c r="B185" t="s">
        <v>125</v>
      </c>
      <c r="C185" t="s">
        <v>131</v>
      </c>
      <c r="D185" t="s">
        <v>2</v>
      </c>
      <c r="E185">
        <v>2.1</v>
      </c>
      <c r="L185" t="s">
        <v>107</v>
      </c>
      <c r="M185">
        <f t="shared" si="6"/>
        <v>97.9</v>
      </c>
      <c r="O185">
        <v>29.1</v>
      </c>
      <c r="P185">
        <v>14.5</v>
      </c>
      <c r="Q185">
        <v>56.4</v>
      </c>
      <c r="R185">
        <v>1</v>
      </c>
      <c r="S185">
        <v>2</v>
      </c>
      <c r="T185">
        <v>6600</v>
      </c>
      <c r="U185">
        <v>400</v>
      </c>
      <c r="V185">
        <v>15</v>
      </c>
      <c r="W185">
        <v>48</v>
      </c>
      <c r="X185">
        <f t="shared" si="5"/>
        <v>7.1999999999999995E-2</v>
      </c>
    </row>
    <row r="186" spans="2:24" x14ac:dyDescent="0.25">
      <c r="B186" t="s">
        <v>132</v>
      </c>
      <c r="C186" t="s">
        <v>133</v>
      </c>
      <c r="D186" t="s">
        <v>2</v>
      </c>
      <c r="E186">
        <v>10</v>
      </c>
      <c r="L186" t="s">
        <v>107</v>
      </c>
      <c r="M186">
        <f t="shared" si="6"/>
        <v>90</v>
      </c>
      <c r="O186">
        <v>17.36</v>
      </c>
      <c r="P186">
        <v>17.36</v>
      </c>
      <c r="Q186">
        <f>100-O186-P186</f>
        <v>65.28</v>
      </c>
      <c r="R186">
        <v>1</v>
      </c>
      <c r="S186">
        <v>2</v>
      </c>
      <c r="U186">
        <v>420</v>
      </c>
      <c r="V186">
        <v>7.94</v>
      </c>
      <c r="W186">
        <v>24.6</v>
      </c>
      <c r="X186">
        <f t="shared" si="5"/>
        <v>1.9532400000000002E-2</v>
      </c>
    </row>
    <row r="187" spans="2:24" x14ac:dyDescent="0.25">
      <c r="B187" t="s">
        <v>132</v>
      </c>
      <c r="C187" t="s">
        <v>133</v>
      </c>
      <c r="D187" t="s">
        <v>2</v>
      </c>
      <c r="E187">
        <v>10</v>
      </c>
      <c r="L187" t="s">
        <v>107</v>
      </c>
      <c r="M187">
        <f t="shared" si="6"/>
        <v>90</v>
      </c>
      <c r="O187">
        <v>17.36</v>
      </c>
      <c r="P187">
        <v>17.36</v>
      </c>
      <c r="Q187">
        <f t="shared" ref="Q187:Q226" si="7">100-O187-P187</f>
        <v>65.28</v>
      </c>
      <c r="R187">
        <v>1</v>
      </c>
      <c r="S187">
        <v>2</v>
      </c>
      <c r="U187">
        <v>440</v>
      </c>
      <c r="V187">
        <v>14.69</v>
      </c>
      <c r="W187">
        <v>18</v>
      </c>
      <c r="X187">
        <f t="shared" si="5"/>
        <v>2.6442E-2</v>
      </c>
    </row>
    <row r="188" spans="2:24" x14ac:dyDescent="0.25">
      <c r="B188" t="s">
        <v>132</v>
      </c>
      <c r="C188" t="s">
        <v>134</v>
      </c>
      <c r="D188" t="s">
        <v>2</v>
      </c>
      <c r="E188">
        <v>10</v>
      </c>
      <c r="L188" t="s">
        <v>107</v>
      </c>
      <c r="M188">
        <f t="shared" si="6"/>
        <v>90</v>
      </c>
      <c r="O188">
        <v>17.36</v>
      </c>
      <c r="P188">
        <v>17.36</v>
      </c>
      <c r="Q188">
        <f t="shared" si="7"/>
        <v>65.28</v>
      </c>
      <c r="R188">
        <v>1</v>
      </c>
      <c r="S188">
        <v>2</v>
      </c>
      <c r="U188">
        <v>460</v>
      </c>
      <c r="V188">
        <v>17.34</v>
      </c>
      <c r="W188">
        <v>20.3</v>
      </c>
      <c r="X188">
        <f t="shared" si="5"/>
        <v>3.5200200000000001E-2</v>
      </c>
    </row>
    <row r="189" spans="2:24" x14ac:dyDescent="0.25">
      <c r="B189" t="s">
        <v>132</v>
      </c>
      <c r="C189" t="s">
        <v>134</v>
      </c>
      <c r="D189" t="s">
        <v>2</v>
      </c>
      <c r="E189">
        <v>10</v>
      </c>
      <c r="L189" t="s">
        <v>107</v>
      </c>
      <c r="M189">
        <f t="shared" si="6"/>
        <v>90</v>
      </c>
      <c r="O189">
        <v>29.58</v>
      </c>
      <c r="P189">
        <v>14.59</v>
      </c>
      <c r="Q189">
        <f t="shared" si="7"/>
        <v>55.83</v>
      </c>
      <c r="R189">
        <v>1</v>
      </c>
      <c r="S189">
        <v>2</v>
      </c>
      <c r="U189">
        <v>420</v>
      </c>
      <c r="V189">
        <v>6.69</v>
      </c>
      <c r="W189">
        <v>23.7</v>
      </c>
      <c r="X189">
        <f t="shared" si="5"/>
        <v>1.5855299999999999E-2</v>
      </c>
    </row>
    <row r="190" spans="2:24" x14ac:dyDescent="0.25">
      <c r="B190" t="s">
        <v>132</v>
      </c>
      <c r="C190" t="s">
        <v>134</v>
      </c>
      <c r="D190" t="s">
        <v>2</v>
      </c>
      <c r="E190">
        <v>10</v>
      </c>
      <c r="L190" t="s">
        <v>107</v>
      </c>
      <c r="M190">
        <f t="shared" si="6"/>
        <v>90</v>
      </c>
      <c r="O190">
        <v>29.58</v>
      </c>
      <c r="P190">
        <v>14.79</v>
      </c>
      <c r="Q190">
        <f t="shared" si="7"/>
        <v>55.63</v>
      </c>
      <c r="R190">
        <v>1</v>
      </c>
      <c r="S190">
        <v>2</v>
      </c>
      <c r="U190">
        <v>440</v>
      </c>
      <c r="V190">
        <v>6.93</v>
      </c>
      <c r="W190">
        <v>36.1</v>
      </c>
      <c r="X190">
        <f t="shared" si="5"/>
        <v>2.5017299999999999E-2</v>
      </c>
    </row>
    <row r="191" spans="2:24" x14ac:dyDescent="0.25">
      <c r="B191" t="s">
        <v>132</v>
      </c>
      <c r="C191" t="s">
        <v>134</v>
      </c>
      <c r="D191" t="s">
        <v>2</v>
      </c>
      <c r="E191">
        <v>10</v>
      </c>
      <c r="L191" t="s">
        <v>107</v>
      </c>
      <c r="M191">
        <f t="shared" si="6"/>
        <v>90</v>
      </c>
      <c r="O191">
        <v>38.65</v>
      </c>
      <c r="P191">
        <v>12.88</v>
      </c>
      <c r="Q191">
        <f t="shared" si="7"/>
        <v>48.47</v>
      </c>
      <c r="R191">
        <v>1</v>
      </c>
      <c r="S191">
        <v>2</v>
      </c>
      <c r="U191">
        <v>420</v>
      </c>
      <c r="V191">
        <v>2.0099999999999998</v>
      </c>
      <c r="W191">
        <v>79.5</v>
      </c>
      <c r="X191">
        <f t="shared" si="5"/>
        <v>1.5979499999999997E-2</v>
      </c>
    </row>
    <row r="192" spans="2:24" x14ac:dyDescent="0.25">
      <c r="B192" t="s">
        <v>132</v>
      </c>
      <c r="C192" t="s">
        <v>134</v>
      </c>
      <c r="D192" t="s">
        <v>2</v>
      </c>
      <c r="E192">
        <v>10</v>
      </c>
      <c r="L192" t="s">
        <v>107</v>
      </c>
      <c r="M192">
        <f t="shared" si="6"/>
        <v>90</v>
      </c>
      <c r="O192">
        <v>38.65</v>
      </c>
      <c r="P192">
        <v>12.88</v>
      </c>
      <c r="Q192">
        <f t="shared" si="7"/>
        <v>48.47</v>
      </c>
      <c r="R192">
        <v>1</v>
      </c>
      <c r="S192">
        <v>2</v>
      </c>
      <c r="U192">
        <v>440</v>
      </c>
      <c r="V192">
        <v>2.61</v>
      </c>
      <c r="W192">
        <v>85.1</v>
      </c>
      <c r="X192">
        <f t="shared" si="5"/>
        <v>2.2211099999999998E-2</v>
      </c>
    </row>
    <row r="193" spans="2:24" x14ac:dyDescent="0.25">
      <c r="B193" t="s">
        <v>132</v>
      </c>
      <c r="C193" t="s">
        <v>134</v>
      </c>
      <c r="D193" t="s">
        <v>2</v>
      </c>
      <c r="E193">
        <v>10</v>
      </c>
      <c r="L193" t="s">
        <v>107</v>
      </c>
      <c r="M193">
        <f t="shared" si="6"/>
        <v>90</v>
      </c>
      <c r="O193">
        <v>38.65</v>
      </c>
      <c r="P193">
        <v>12.88</v>
      </c>
      <c r="Q193">
        <f t="shared" si="7"/>
        <v>48.47</v>
      </c>
      <c r="R193">
        <v>1</v>
      </c>
      <c r="S193">
        <v>2</v>
      </c>
      <c r="U193">
        <v>460</v>
      </c>
      <c r="V193">
        <v>3.83</v>
      </c>
      <c r="W193">
        <v>72.3</v>
      </c>
      <c r="X193">
        <f t="shared" si="5"/>
        <v>2.7690899999999997E-2</v>
      </c>
    </row>
    <row r="194" spans="2:24" x14ac:dyDescent="0.25">
      <c r="B194" t="s">
        <v>132</v>
      </c>
      <c r="C194" t="s">
        <v>135</v>
      </c>
      <c r="D194" t="s">
        <v>2</v>
      </c>
      <c r="E194">
        <v>4</v>
      </c>
      <c r="L194" t="s">
        <v>107</v>
      </c>
      <c r="M194">
        <f t="shared" si="6"/>
        <v>96</v>
      </c>
      <c r="O194">
        <v>17.36</v>
      </c>
      <c r="P194">
        <v>17.36</v>
      </c>
      <c r="Q194">
        <f t="shared" si="7"/>
        <v>65.28</v>
      </c>
      <c r="R194">
        <v>1</v>
      </c>
      <c r="S194">
        <v>2</v>
      </c>
      <c r="U194">
        <v>360</v>
      </c>
      <c r="V194">
        <v>3.97</v>
      </c>
      <c r="W194">
        <v>27.5</v>
      </c>
      <c r="X194">
        <f t="shared" si="5"/>
        <v>1.0917500000000002E-2</v>
      </c>
    </row>
    <row r="195" spans="2:24" x14ac:dyDescent="0.25">
      <c r="B195" t="s">
        <v>132</v>
      </c>
      <c r="C195" t="s">
        <v>135</v>
      </c>
      <c r="D195" t="s">
        <v>2</v>
      </c>
      <c r="E195">
        <v>4</v>
      </c>
      <c r="L195" t="s">
        <v>107</v>
      </c>
      <c r="M195">
        <f t="shared" si="6"/>
        <v>96</v>
      </c>
      <c r="O195">
        <v>17.36</v>
      </c>
      <c r="P195">
        <v>17.36</v>
      </c>
      <c r="Q195">
        <f t="shared" si="7"/>
        <v>65.28</v>
      </c>
      <c r="R195">
        <v>1</v>
      </c>
      <c r="S195">
        <v>2</v>
      </c>
      <c r="U195">
        <v>380</v>
      </c>
      <c r="V195">
        <v>6.28</v>
      </c>
      <c r="W195">
        <v>18.350000000000001</v>
      </c>
      <c r="X195">
        <f t="shared" si="5"/>
        <v>1.1523800000000001E-2</v>
      </c>
    </row>
    <row r="196" spans="2:24" x14ac:dyDescent="0.25">
      <c r="B196" t="s">
        <v>132</v>
      </c>
      <c r="C196" t="s">
        <v>136</v>
      </c>
      <c r="D196" t="s">
        <v>2</v>
      </c>
      <c r="E196">
        <v>4</v>
      </c>
      <c r="L196" t="s">
        <v>107</v>
      </c>
      <c r="M196">
        <f t="shared" si="6"/>
        <v>96</v>
      </c>
      <c r="O196">
        <v>17.36</v>
      </c>
      <c r="P196">
        <v>17.36</v>
      </c>
      <c r="Q196">
        <f t="shared" si="7"/>
        <v>65.28</v>
      </c>
      <c r="R196">
        <v>1</v>
      </c>
      <c r="S196">
        <v>2</v>
      </c>
      <c r="U196">
        <v>400</v>
      </c>
      <c r="V196">
        <v>7.26</v>
      </c>
      <c r="W196">
        <v>35.700000000000003</v>
      </c>
      <c r="X196">
        <f t="shared" si="5"/>
        <v>2.5918200000000002E-2</v>
      </c>
    </row>
    <row r="197" spans="2:24" x14ac:dyDescent="0.25">
      <c r="B197" t="s">
        <v>132</v>
      </c>
      <c r="C197" t="s">
        <v>136</v>
      </c>
      <c r="D197" t="s">
        <v>2</v>
      </c>
      <c r="E197">
        <v>4</v>
      </c>
      <c r="L197" t="s">
        <v>107</v>
      </c>
      <c r="M197">
        <f t="shared" si="6"/>
        <v>96</v>
      </c>
      <c r="O197">
        <v>17.36</v>
      </c>
      <c r="P197">
        <v>17.36</v>
      </c>
      <c r="Q197">
        <f t="shared" si="7"/>
        <v>65.28</v>
      </c>
      <c r="R197">
        <v>1</v>
      </c>
      <c r="S197">
        <v>2</v>
      </c>
      <c r="U197">
        <v>420</v>
      </c>
      <c r="V197">
        <v>12.1</v>
      </c>
      <c r="W197">
        <v>25.7</v>
      </c>
      <c r="X197">
        <f t="shared" si="5"/>
        <v>3.1096999999999996E-2</v>
      </c>
    </row>
    <row r="198" spans="2:24" x14ac:dyDescent="0.25">
      <c r="B198" t="s">
        <v>132</v>
      </c>
      <c r="C198" t="s">
        <v>136</v>
      </c>
      <c r="D198" t="s">
        <v>2</v>
      </c>
      <c r="E198">
        <v>4</v>
      </c>
      <c r="L198" t="s">
        <v>107</v>
      </c>
      <c r="M198">
        <f t="shared" si="6"/>
        <v>96</v>
      </c>
      <c r="O198">
        <v>17.36</v>
      </c>
      <c r="P198">
        <v>17.36</v>
      </c>
      <c r="Q198">
        <f t="shared" si="7"/>
        <v>65.28</v>
      </c>
      <c r="R198">
        <v>1</v>
      </c>
      <c r="S198">
        <v>2</v>
      </c>
      <c r="U198">
        <v>440</v>
      </c>
      <c r="V198">
        <v>15.9</v>
      </c>
      <c r="W198">
        <v>23.8</v>
      </c>
      <c r="X198">
        <f t="shared" si="5"/>
        <v>3.7842000000000001E-2</v>
      </c>
    </row>
    <row r="199" spans="2:24" x14ac:dyDescent="0.25">
      <c r="B199" t="s">
        <v>132</v>
      </c>
      <c r="C199" t="s">
        <v>136</v>
      </c>
      <c r="D199" t="s">
        <v>2</v>
      </c>
      <c r="E199">
        <v>4</v>
      </c>
      <c r="L199" t="s">
        <v>107</v>
      </c>
      <c r="M199">
        <f t="shared" si="6"/>
        <v>96</v>
      </c>
      <c r="O199">
        <v>29.58</v>
      </c>
      <c r="P199">
        <v>14.59</v>
      </c>
      <c r="Q199">
        <f t="shared" si="7"/>
        <v>55.83</v>
      </c>
      <c r="R199">
        <v>1</v>
      </c>
      <c r="S199">
        <v>2</v>
      </c>
      <c r="U199">
        <v>360</v>
      </c>
      <c r="V199">
        <v>3.41</v>
      </c>
      <c r="W199">
        <v>27.7</v>
      </c>
      <c r="X199">
        <f t="shared" si="5"/>
        <v>9.4457000000000013E-3</v>
      </c>
    </row>
    <row r="200" spans="2:24" x14ac:dyDescent="0.25">
      <c r="B200" t="s">
        <v>132</v>
      </c>
      <c r="C200" t="s">
        <v>136</v>
      </c>
      <c r="D200" t="s">
        <v>2</v>
      </c>
      <c r="E200">
        <v>4</v>
      </c>
      <c r="L200" t="s">
        <v>107</v>
      </c>
      <c r="M200">
        <f t="shared" si="6"/>
        <v>96</v>
      </c>
      <c r="O200">
        <v>29.58</v>
      </c>
      <c r="P200">
        <v>14.59</v>
      </c>
      <c r="Q200">
        <f t="shared" si="7"/>
        <v>55.83</v>
      </c>
      <c r="R200">
        <v>1</v>
      </c>
      <c r="S200">
        <v>2</v>
      </c>
      <c r="U200">
        <v>380</v>
      </c>
      <c r="V200">
        <v>3.75</v>
      </c>
      <c r="W200">
        <v>39.6</v>
      </c>
      <c r="X200">
        <f t="shared" si="5"/>
        <v>1.485E-2</v>
      </c>
    </row>
    <row r="201" spans="2:24" x14ac:dyDescent="0.25">
      <c r="B201" t="s">
        <v>132</v>
      </c>
      <c r="C201" t="s">
        <v>136</v>
      </c>
      <c r="D201" t="s">
        <v>2</v>
      </c>
      <c r="E201">
        <v>4</v>
      </c>
      <c r="L201" t="s">
        <v>107</v>
      </c>
      <c r="M201">
        <f t="shared" si="6"/>
        <v>96</v>
      </c>
      <c r="O201">
        <v>29.58</v>
      </c>
      <c r="P201">
        <v>14.59</v>
      </c>
      <c r="Q201">
        <f t="shared" si="7"/>
        <v>55.83</v>
      </c>
      <c r="R201">
        <v>1</v>
      </c>
      <c r="S201">
        <v>2</v>
      </c>
      <c r="U201">
        <v>400</v>
      </c>
      <c r="V201">
        <v>4.87</v>
      </c>
      <c r="W201">
        <v>43.1</v>
      </c>
      <c r="X201">
        <f t="shared" si="5"/>
        <v>2.0989700000000003E-2</v>
      </c>
    </row>
    <row r="202" spans="2:24" x14ac:dyDescent="0.25">
      <c r="B202" t="s">
        <v>132</v>
      </c>
      <c r="C202" t="s">
        <v>136</v>
      </c>
      <c r="D202" t="s">
        <v>2</v>
      </c>
      <c r="E202">
        <v>4</v>
      </c>
      <c r="L202" t="s">
        <v>107</v>
      </c>
      <c r="M202">
        <f t="shared" si="6"/>
        <v>96</v>
      </c>
      <c r="O202">
        <v>29.58</v>
      </c>
      <c r="P202">
        <v>14.59</v>
      </c>
      <c r="Q202">
        <f t="shared" si="7"/>
        <v>55.83</v>
      </c>
      <c r="R202">
        <v>1</v>
      </c>
      <c r="S202">
        <v>2</v>
      </c>
      <c r="U202">
        <v>420</v>
      </c>
      <c r="V202">
        <v>7.91</v>
      </c>
      <c r="W202">
        <v>38</v>
      </c>
      <c r="X202">
        <f t="shared" si="5"/>
        <v>3.0057999999999998E-2</v>
      </c>
    </row>
    <row r="203" spans="2:24" x14ac:dyDescent="0.25">
      <c r="B203" t="s">
        <v>132</v>
      </c>
      <c r="C203" t="s">
        <v>136</v>
      </c>
      <c r="D203" t="s">
        <v>2</v>
      </c>
      <c r="E203">
        <v>4</v>
      </c>
      <c r="L203" t="s">
        <v>107</v>
      </c>
      <c r="M203">
        <f t="shared" si="6"/>
        <v>96</v>
      </c>
      <c r="O203">
        <v>29.58</v>
      </c>
      <c r="P203">
        <v>14.59</v>
      </c>
      <c r="Q203">
        <f t="shared" si="7"/>
        <v>55.83</v>
      </c>
      <c r="R203">
        <v>1</v>
      </c>
      <c r="S203">
        <v>2</v>
      </c>
      <c r="U203">
        <v>440</v>
      </c>
      <c r="V203">
        <v>11.39</v>
      </c>
      <c r="W203">
        <v>32</v>
      </c>
      <c r="X203">
        <f t="shared" si="5"/>
        <v>3.6448000000000001E-2</v>
      </c>
    </row>
    <row r="204" spans="2:24" x14ac:dyDescent="0.25">
      <c r="B204" t="s">
        <v>132</v>
      </c>
      <c r="C204" t="s">
        <v>136</v>
      </c>
      <c r="D204" t="s">
        <v>2</v>
      </c>
      <c r="E204">
        <v>4</v>
      </c>
      <c r="L204" t="s">
        <v>107</v>
      </c>
      <c r="M204">
        <f t="shared" si="6"/>
        <v>96</v>
      </c>
      <c r="O204">
        <v>38.65</v>
      </c>
      <c r="P204">
        <v>12.88</v>
      </c>
      <c r="Q204">
        <f t="shared" si="7"/>
        <v>48.47</v>
      </c>
      <c r="R204">
        <v>1</v>
      </c>
      <c r="S204">
        <v>2</v>
      </c>
      <c r="U204">
        <v>360</v>
      </c>
      <c r="V204">
        <v>0.31</v>
      </c>
      <c r="W204">
        <v>83.3</v>
      </c>
      <c r="X204">
        <f t="shared" si="5"/>
        <v>2.5823E-3</v>
      </c>
    </row>
    <row r="205" spans="2:24" x14ac:dyDescent="0.25">
      <c r="B205" t="s">
        <v>132</v>
      </c>
      <c r="C205" t="s">
        <v>136</v>
      </c>
      <c r="D205" t="s">
        <v>2</v>
      </c>
      <c r="E205">
        <v>4</v>
      </c>
      <c r="L205" t="s">
        <v>107</v>
      </c>
      <c r="M205">
        <f t="shared" si="6"/>
        <v>96</v>
      </c>
      <c r="O205">
        <v>38.65</v>
      </c>
      <c r="P205">
        <v>12.88</v>
      </c>
      <c r="Q205">
        <f t="shared" si="7"/>
        <v>48.47</v>
      </c>
      <c r="R205">
        <v>1</v>
      </c>
      <c r="S205">
        <v>2</v>
      </c>
      <c r="U205">
        <v>380</v>
      </c>
      <c r="V205">
        <v>1.99</v>
      </c>
      <c r="W205">
        <v>72.7</v>
      </c>
      <c r="X205">
        <f t="shared" si="5"/>
        <v>1.4467300000000001E-2</v>
      </c>
    </row>
    <row r="206" spans="2:24" x14ac:dyDescent="0.25">
      <c r="B206" t="s">
        <v>132</v>
      </c>
      <c r="C206" t="s">
        <v>136</v>
      </c>
      <c r="D206" t="s">
        <v>2</v>
      </c>
      <c r="E206">
        <v>4</v>
      </c>
      <c r="L206" t="s">
        <v>107</v>
      </c>
      <c r="M206">
        <f t="shared" si="6"/>
        <v>96</v>
      </c>
      <c r="O206">
        <v>38.65</v>
      </c>
      <c r="P206">
        <v>12.88</v>
      </c>
      <c r="Q206">
        <f t="shared" si="7"/>
        <v>48.47</v>
      </c>
      <c r="R206">
        <v>1</v>
      </c>
      <c r="S206">
        <v>2</v>
      </c>
      <c r="U206">
        <v>400</v>
      </c>
      <c r="V206">
        <v>3.29</v>
      </c>
      <c r="W206">
        <v>66.099999999999994</v>
      </c>
      <c r="X206">
        <f t="shared" si="5"/>
        <v>2.17469E-2</v>
      </c>
    </row>
    <row r="207" spans="2:24" x14ac:dyDescent="0.25">
      <c r="B207" t="s">
        <v>137</v>
      </c>
      <c r="C207" t="s">
        <v>9</v>
      </c>
      <c r="L207" t="s">
        <v>9</v>
      </c>
      <c r="M207">
        <v>100</v>
      </c>
      <c r="O207">
        <v>20</v>
      </c>
      <c r="P207">
        <v>10</v>
      </c>
      <c r="Q207">
        <f t="shared" si="7"/>
        <v>70</v>
      </c>
      <c r="S207">
        <v>1</v>
      </c>
      <c r="T207">
        <v>1700</v>
      </c>
      <c r="U207">
        <v>475</v>
      </c>
      <c r="W207">
        <v>47</v>
      </c>
      <c r="X207">
        <f t="shared" si="5"/>
        <v>0</v>
      </c>
    </row>
    <row r="208" spans="2:24" x14ac:dyDescent="0.25">
      <c r="B208" t="s">
        <v>137</v>
      </c>
      <c r="C208" t="s">
        <v>9</v>
      </c>
      <c r="L208" t="s">
        <v>9</v>
      </c>
      <c r="M208">
        <v>100</v>
      </c>
      <c r="O208">
        <v>20</v>
      </c>
      <c r="P208">
        <v>10</v>
      </c>
      <c r="Q208">
        <f t="shared" si="7"/>
        <v>70</v>
      </c>
      <c r="S208">
        <v>1</v>
      </c>
      <c r="T208">
        <v>1700</v>
      </c>
      <c r="U208">
        <v>500</v>
      </c>
      <c r="W208">
        <v>37</v>
      </c>
      <c r="X208">
        <f t="shared" si="5"/>
        <v>0</v>
      </c>
    </row>
    <row r="209" spans="2:24" x14ac:dyDescent="0.25">
      <c r="B209" t="s">
        <v>137</v>
      </c>
      <c r="C209" t="s">
        <v>9</v>
      </c>
      <c r="L209" t="s">
        <v>9</v>
      </c>
      <c r="M209">
        <v>100</v>
      </c>
      <c r="O209">
        <v>20</v>
      </c>
      <c r="P209">
        <v>10</v>
      </c>
      <c r="Q209">
        <f t="shared" si="7"/>
        <v>70</v>
      </c>
      <c r="S209">
        <v>1</v>
      </c>
      <c r="T209">
        <v>1700</v>
      </c>
      <c r="U209">
        <v>525</v>
      </c>
      <c r="W209">
        <v>36.799999999999997</v>
      </c>
      <c r="X209">
        <f t="shared" si="5"/>
        <v>0</v>
      </c>
    </row>
    <row r="210" spans="2:24" x14ac:dyDescent="0.25">
      <c r="B210" t="s">
        <v>137</v>
      </c>
      <c r="C210" t="s">
        <v>138</v>
      </c>
      <c r="D210" t="s">
        <v>2</v>
      </c>
      <c r="E210">
        <v>5.3</v>
      </c>
      <c r="L210" t="s">
        <v>41</v>
      </c>
      <c r="M210">
        <f>100-E210</f>
        <v>94.7</v>
      </c>
      <c r="O210">
        <v>20</v>
      </c>
      <c r="P210">
        <v>10</v>
      </c>
      <c r="Q210">
        <f t="shared" si="7"/>
        <v>70</v>
      </c>
      <c r="R210">
        <v>1</v>
      </c>
      <c r="S210">
        <v>2</v>
      </c>
      <c r="T210">
        <v>1700</v>
      </c>
      <c r="U210">
        <v>450</v>
      </c>
      <c r="W210">
        <v>66</v>
      </c>
      <c r="X210">
        <f t="shared" si="5"/>
        <v>0</v>
      </c>
    </row>
    <row r="211" spans="2:24" x14ac:dyDescent="0.25">
      <c r="B211" t="s">
        <v>137</v>
      </c>
      <c r="C211" t="s">
        <v>138</v>
      </c>
      <c r="D211" t="s">
        <v>2</v>
      </c>
      <c r="E211">
        <v>5.3</v>
      </c>
      <c r="L211" t="s">
        <v>41</v>
      </c>
      <c r="M211">
        <f t="shared" ref="M211:M223" si="8">100-E211</f>
        <v>94.7</v>
      </c>
      <c r="O211">
        <v>20</v>
      </c>
      <c r="P211">
        <v>10</v>
      </c>
      <c r="Q211">
        <f t="shared" si="7"/>
        <v>70</v>
      </c>
      <c r="R211">
        <v>1</v>
      </c>
      <c r="S211">
        <v>2</v>
      </c>
      <c r="T211">
        <v>1700</v>
      </c>
      <c r="U211">
        <v>475</v>
      </c>
      <c r="W211">
        <v>63.1</v>
      </c>
      <c r="X211">
        <f t="shared" si="5"/>
        <v>0</v>
      </c>
    </row>
    <row r="212" spans="2:24" x14ac:dyDescent="0.25">
      <c r="B212" t="s">
        <v>137</v>
      </c>
      <c r="C212" t="s">
        <v>138</v>
      </c>
      <c r="D212" t="s">
        <v>2</v>
      </c>
      <c r="E212">
        <v>5.3</v>
      </c>
      <c r="L212" t="s">
        <v>41</v>
      </c>
      <c r="M212">
        <f t="shared" si="8"/>
        <v>94.7</v>
      </c>
      <c r="O212">
        <v>20</v>
      </c>
      <c r="P212">
        <v>10</v>
      </c>
      <c r="Q212">
        <f t="shared" si="7"/>
        <v>70</v>
      </c>
      <c r="R212">
        <v>1</v>
      </c>
      <c r="S212">
        <v>2</v>
      </c>
      <c r="T212">
        <v>1700</v>
      </c>
      <c r="U212">
        <v>500</v>
      </c>
      <c r="W212">
        <v>60</v>
      </c>
      <c r="X212">
        <f t="shared" si="5"/>
        <v>0</v>
      </c>
    </row>
    <row r="213" spans="2:24" x14ac:dyDescent="0.25">
      <c r="B213" t="s">
        <v>137</v>
      </c>
      <c r="C213" t="s">
        <v>138</v>
      </c>
      <c r="D213" t="s">
        <v>2</v>
      </c>
      <c r="E213">
        <v>5.3</v>
      </c>
      <c r="L213" t="s">
        <v>41</v>
      </c>
      <c r="M213">
        <f t="shared" si="8"/>
        <v>94.7</v>
      </c>
      <c r="O213">
        <v>20</v>
      </c>
      <c r="P213">
        <v>10</v>
      </c>
      <c r="Q213">
        <f t="shared" si="7"/>
        <v>70</v>
      </c>
      <c r="R213">
        <v>1</v>
      </c>
      <c r="S213">
        <v>2</v>
      </c>
      <c r="T213">
        <v>1700</v>
      </c>
      <c r="U213">
        <v>525</v>
      </c>
      <c r="W213">
        <v>54.9</v>
      </c>
      <c r="X213">
        <f t="shared" si="5"/>
        <v>0</v>
      </c>
    </row>
    <row r="214" spans="2:24" x14ac:dyDescent="0.25">
      <c r="B214" t="s">
        <v>137</v>
      </c>
      <c r="C214" t="s">
        <v>139</v>
      </c>
      <c r="D214" t="s">
        <v>2</v>
      </c>
      <c r="E214">
        <v>10.1</v>
      </c>
      <c r="L214" t="s">
        <v>41</v>
      </c>
      <c r="M214">
        <f t="shared" si="8"/>
        <v>89.9</v>
      </c>
      <c r="O214">
        <v>20</v>
      </c>
      <c r="P214">
        <v>10</v>
      </c>
      <c r="Q214">
        <f t="shared" si="7"/>
        <v>70</v>
      </c>
      <c r="R214">
        <v>1</v>
      </c>
      <c r="S214">
        <v>2</v>
      </c>
      <c r="T214">
        <v>1700</v>
      </c>
      <c r="U214">
        <v>450</v>
      </c>
      <c r="W214">
        <v>72</v>
      </c>
      <c r="X214">
        <f t="shared" si="5"/>
        <v>0</v>
      </c>
    </row>
    <row r="215" spans="2:24" x14ac:dyDescent="0.25">
      <c r="B215" t="s">
        <v>137</v>
      </c>
      <c r="C215" t="s">
        <v>139</v>
      </c>
      <c r="D215" t="s">
        <v>2</v>
      </c>
      <c r="E215">
        <v>10.1</v>
      </c>
      <c r="L215" t="s">
        <v>41</v>
      </c>
      <c r="M215">
        <f t="shared" si="8"/>
        <v>89.9</v>
      </c>
      <c r="O215">
        <v>20</v>
      </c>
      <c r="P215">
        <v>10</v>
      </c>
      <c r="Q215">
        <f t="shared" si="7"/>
        <v>70</v>
      </c>
      <c r="R215">
        <v>1</v>
      </c>
      <c r="S215">
        <v>2</v>
      </c>
      <c r="T215">
        <v>1700</v>
      </c>
      <c r="U215">
        <v>475</v>
      </c>
      <c r="W215">
        <v>62.5</v>
      </c>
      <c r="X215">
        <f t="shared" si="5"/>
        <v>0</v>
      </c>
    </row>
    <row r="216" spans="2:24" x14ac:dyDescent="0.25">
      <c r="B216" t="s">
        <v>137</v>
      </c>
      <c r="C216" t="s">
        <v>139</v>
      </c>
      <c r="D216" t="s">
        <v>2</v>
      </c>
      <c r="E216">
        <v>10.1</v>
      </c>
      <c r="L216" t="s">
        <v>41</v>
      </c>
      <c r="M216">
        <f t="shared" si="8"/>
        <v>89.9</v>
      </c>
      <c r="O216">
        <v>20</v>
      </c>
      <c r="P216">
        <v>10</v>
      </c>
      <c r="Q216">
        <f t="shared" si="7"/>
        <v>70</v>
      </c>
      <c r="R216">
        <v>1</v>
      </c>
      <c r="S216">
        <v>2</v>
      </c>
      <c r="T216">
        <v>1700</v>
      </c>
      <c r="U216">
        <v>500</v>
      </c>
      <c r="W216">
        <v>50.6</v>
      </c>
      <c r="X216">
        <f t="shared" si="5"/>
        <v>0</v>
      </c>
    </row>
    <row r="217" spans="2:24" x14ac:dyDescent="0.25">
      <c r="B217" t="s">
        <v>137</v>
      </c>
      <c r="C217" t="s">
        <v>140</v>
      </c>
      <c r="D217" t="s">
        <v>2</v>
      </c>
      <c r="E217">
        <v>10.1</v>
      </c>
      <c r="L217" t="s">
        <v>41</v>
      </c>
      <c r="M217">
        <f t="shared" si="8"/>
        <v>89.9</v>
      </c>
      <c r="O217">
        <v>20</v>
      </c>
      <c r="P217">
        <v>10</v>
      </c>
      <c r="Q217">
        <f t="shared" si="7"/>
        <v>70</v>
      </c>
      <c r="R217">
        <v>1</v>
      </c>
      <c r="S217">
        <v>2</v>
      </c>
      <c r="T217">
        <v>1700</v>
      </c>
      <c r="U217">
        <v>525</v>
      </c>
      <c r="W217">
        <v>40.700000000000003</v>
      </c>
      <c r="X217">
        <f t="shared" si="5"/>
        <v>0</v>
      </c>
    </row>
    <row r="218" spans="2:24" x14ac:dyDescent="0.25">
      <c r="B218" t="s">
        <v>137</v>
      </c>
      <c r="C218" t="s">
        <v>141</v>
      </c>
      <c r="D218" t="s">
        <v>2</v>
      </c>
      <c r="E218">
        <v>20.8</v>
      </c>
      <c r="L218" t="s">
        <v>41</v>
      </c>
      <c r="M218">
        <f t="shared" si="8"/>
        <v>79.2</v>
      </c>
      <c r="O218">
        <v>20</v>
      </c>
      <c r="P218">
        <v>10</v>
      </c>
      <c r="Q218">
        <f t="shared" si="7"/>
        <v>70</v>
      </c>
      <c r="R218">
        <v>1</v>
      </c>
      <c r="S218">
        <v>2</v>
      </c>
      <c r="T218">
        <v>1700</v>
      </c>
      <c r="U218">
        <v>450</v>
      </c>
      <c r="W218">
        <v>60</v>
      </c>
      <c r="X218">
        <f t="shared" si="5"/>
        <v>0</v>
      </c>
    </row>
    <row r="219" spans="2:24" x14ac:dyDescent="0.25">
      <c r="B219" t="s">
        <v>137</v>
      </c>
      <c r="C219" t="s">
        <v>141</v>
      </c>
      <c r="D219" t="s">
        <v>2</v>
      </c>
      <c r="E219">
        <v>20.8</v>
      </c>
      <c r="L219" t="s">
        <v>41</v>
      </c>
      <c r="M219">
        <f t="shared" si="8"/>
        <v>79.2</v>
      </c>
      <c r="O219">
        <v>20</v>
      </c>
      <c r="P219">
        <v>10</v>
      </c>
      <c r="Q219">
        <f t="shared" si="7"/>
        <v>70</v>
      </c>
      <c r="R219">
        <v>1</v>
      </c>
      <c r="S219">
        <v>2</v>
      </c>
      <c r="T219">
        <v>1700</v>
      </c>
      <c r="U219">
        <v>475</v>
      </c>
      <c r="W219">
        <v>31</v>
      </c>
      <c r="X219">
        <f t="shared" si="5"/>
        <v>0</v>
      </c>
    </row>
    <row r="220" spans="2:24" x14ac:dyDescent="0.25">
      <c r="B220" t="s">
        <v>137</v>
      </c>
      <c r="C220" t="s">
        <v>141</v>
      </c>
      <c r="D220" t="s">
        <v>2</v>
      </c>
      <c r="E220">
        <v>20.8</v>
      </c>
      <c r="L220" t="s">
        <v>41</v>
      </c>
      <c r="M220">
        <f t="shared" si="8"/>
        <v>79.2</v>
      </c>
      <c r="O220">
        <v>20</v>
      </c>
      <c r="P220">
        <v>10</v>
      </c>
      <c r="Q220">
        <f t="shared" si="7"/>
        <v>70</v>
      </c>
      <c r="R220">
        <v>1</v>
      </c>
      <c r="S220">
        <v>2</v>
      </c>
      <c r="T220">
        <v>1700</v>
      </c>
      <c r="U220">
        <v>500</v>
      </c>
      <c r="W220">
        <v>26.7</v>
      </c>
      <c r="X220">
        <f t="shared" si="5"/>
        <v>0</v>
      </c>
    </row>
    <row r="221" spans="2:24" x14ac:dyDescent="0.25">
      <c r="B221" t="s">
        <v>137</v>
      </c>
      <c r="C221" t="s">
        <v>142</v>
      </c>
      <c r="D221" t="s">
        <v>2</v>
      </c>
      <c r="E221">
        <v>50.8</v>
      </c>
      <c r="L221" t="s">
        <v>41</v>
      </c>
      <c r="M221">
        <f t="shared" si="8"/>
        <v>49.2</v>
      </c>
      <c r="O221">
        <v>20</v>
      </c>
      <c r="P221">
        <v>10</v>
      </c>
      <c r="Q221">
        <f t="shared" si="7"/>
        <v>70</v>
      </c>
      <c r="R221">
        <v>1</v>
      </c>
      <c r="S221">
        <v>2</v>
      </c>
      <c r="T221">
        <v>1700</v>
      </c>
      <c r="U221">
        <v>425</v>
      </c>
      <c r="W221">
        <v>47.3</v>
      </c>
      <c r="X221">
        <f t="shared" si="5"/>
        <v>0</v>
      </c>
    </row>
    <row r="222" spans="2:24" x14ac:dyDescent="0.25">
      <c r="B222" t="s">
        <v>137</v>
      </c>
      <c r="C222" t="s">
        <v>142</v>
      </c>
      <c r="D222" t="s">
        <v>2</v>
      </c>
      <c r="E222">
        <v>50.8</v>
      </c>
      <c r="L222" t="s">
        <v>41</v>
      </c>
      <c r="M222">
        <f t="shared" si="8"/>
        <v>49.2</v>
      </c>
      <c r="O222">
        <v>20</v>
      </c>
      <c r="P222">
        <v>10</v>
      </c>
      <c r="Q222">
        <f t="shared" si="7"/>
        <v>70</v>
      </c>
      <c r="R222">
        <v>1</v>
      </c>
      <c r="S222">
        <v>2</v>
      </c>
      <c r="T222">
        <v>1700</v>
      </c>
      <c r="U222">
        <v>450</v>
      </c>
      <c r="W222">
        <v>27.3</v>
      </c>
      <c r="X222">
        <f t="shared" si="5"/>
        <v>0</v>
      </c>
    </row>
    <row r="223" spans="2:24" x14ac:dyDescent="0.25">
      <c r="B223" t="s">
        <v>137</v>
      </c>
      <c r="C223" t="s">
        <v>142</v>
      </c>
      <c r="D223" t="s">
        <v>2</v>
      </c>
      <c r="E223">
        <v>50.8</v>
      </c>
      <c r="L223" t="s">
        <v>41</v>
      </c>
      <c r="M223">
        <f t="shared" si="8"/>
        <v>49.2</v>
      </c>
      <c r="O223">
        <v>20</v>
      </c>
      <c r="P223">
        <v>10</v>
      </c>
      <c r="Q223">
        <f t="shared" si="7"/>
        <v>70</v>
      </c>
      <c r="R223">
        <v>1</v>
      </c>
      <c r="S223">
        <v>2</v>
      </c>
      <c r="T223">
        <v>1700</v>
      </c>
      <c r="U223">
        <v>475</v>
      </c>
      <c r="W223">
        <v>14.4</v>
      </c>
      <c r="X223">
        <f t="shared" si="5"/>
        <v>0</v>
      </c>
    </row>
    <row r="224" spans="2:24" x14ac:dyDescent="0.25">
      <c r="B224" t="s">
        <v>137</v>
      </c>
      <c r="C224" t="s">
        <v>143</v>
      </c>
      <c r="D224" t="s">
        <v>2</v>
      </c>
      <c r="E224">
        <v>100</v>
      </c>
      <c r="O224">
        <v>20</v>
      </c>
      <c r="P224">
        <v>10</v>
      </c>
      <c r="Q224">
        <f t="shared" si="7"/>
        <v>70</v>
      </c>
      <c r="R224">
        <v>1</v>
      </c>
      <c r="S224">
        <v>1</v>
      </c>
      <c r="T224">
        <v>1700</v>
      </c>
      <c r="U224">
        <v>450</v>
      </c>
      <c r="W224">
        <v>46.4</v>
      </c>
      <c r="X224">
        <f t="shared" si="5"/>
        <v>0</v>
      </c>
    </row>
    <row r="225" spans="2:24" x14ac:dyDescent="0.25">
      <c r="B225" t="s">
        <v>137</v>
      </c>
      <c r="C225" t="s">
        <v>143</v>
      </c>
      <c r="D225" t="s">
        <v>2</v>
      </c>
      <c r="E225">
        <v>100</v>
      </c>
      <c r="O225">
        <v>20</v>
      </c>
      <c r="P225">
        <v>10</v>
      </c>
      <c r="Q225">
        <f t="shared" si="7"/>
        <v>70</v>
      </c>
      <c r="R225">
        <v>1</v>
      </c>
      <c r="S225">
        <v>1</v>
      </c>
      <c r="T225">
        <v>1700</v>
      </c>
      <c r="U225">
        <v>475</v>
      </c>
      <c r="W225">
        <v>15.1</v>
      </c>
      <c r="X225">
        <f t="shared" si="5"/>
        <v>0</v>
      </c>
    </row>
    <row r="226" spans="2:24" x14ac:dyDescent="0.25">
      <c r="B226" t="s">
        <v>137</v>
      </c>
      <c r="C226" t="s">
        <v>143</v>
      </c>
      <c r="D226" t="s">
        <v>2</v>
      </c>
      <c r="E226">
        <v>100</v>
      </c>
      <c r="O226">
        <v>20</v>
      </c>
      <c r="P226">
        <v>10</v>
      </c>
      <c r="Q226">
        <f t="shared" si="7"/>
        <v>70</v>
      </c>
      <c r="R226">
        <v>1</v>
      </c>
      <c r="S226">
        <v>1</v>
      </c>
      <c r="T226">
        <v>1700</v>
      </c>
      <c r="U226">
        <v>500</v>
      </c>
      <c r="W226">
        <v>16.2</v>
      </c>
      <c r="X226">
        <f t="shared" si="5"/>
        <v>0</v>
      </c>
    </row>
    <row r="227" spans="2:24" x14ac:dyDescent="0.25">
      <c r="B227" t="s">
        <v>144</v>
      </c>
      <c r="C227" t="s">
        <v>145</v>
      </c>
      <c r="D227" t="s">
        <v>2</v>
      </c>
      <c r="E227">
        <v>2.2999999999999998</v>
      </c>
      <c r="L227" t="s">
        <v>43</v>
      </c>
      <c r="M227">
        <f>100-E227</f>
        <v>97.7</v>
      </c>
      <c r="O227">
        <v>29.1</v>
      </c>
      <c r="P227">
        <v>14.5</v>
      </c>
      <c r="Q227">
        <v>56.4</v>
      </c>
      <c r="R227">
        <v>1</v>
      </c>
      <c r="S227">
        <v>2</v>
      </c>
      <c r="U227">
        <v>430</v>
      </c>
      <c r="V227">
        <v>5</v>
      </c>
      <c r="W227">
        <v>60</v>
      </c>
      <c r="X227">
        <f t="shared" si="5"/>
        <v>0.03</v>
      </c>
    </row>
    <row r="228" spans="2:24" x14ac:dyDescent="0.25">
      <c r="B228" t="s">
        <v>144</v>
      </c>
      <c r="C228" t="s">
        <v>146</v>
      </c>
      <c r="D228" t="s">
        <v>2</v>
      </c>
      <c r="E228">
        <v>4.7</v>
      </c>
      <c r="L228" t="s">
        <v>43</v>
      </c>
      <c r="M228">
        <f t="shared" ref="M228:M231" si="9">100-E228</f>
        <v>95.3</v>
      </c>
      <c r="O228">
        <v>29.1</v>
      </c>
      <c r="P228">
        <v>14.5</v>
      </c>
      <c r="Q228">
        <v>56.4</v>
      </c>
      <c r="R228">
        <v>1</v>
      </c>
      <c r="S228">
        <v>2</v>
      </c>
      <c r="U228">
        <v>430</v>
      </c>
      <c r="V228">
        <v>5</v>
      </c>
      <c r="W228">
        <v>50</v>
      </c>
      <c r="X228">
        <f t="shared" si="5"/>
        <v>2.5000000000000001E-2</v>
      </c>
    </row>
    <row r="229" spans="2:24" x14ac:dyDescent="0.25">
      <c r="B229" t="s">
        <v>144</v>
      </c>
      <c r="C229" t="s">
        <v>147</v>
      </c>
      <c r="D229" t="s">
        <v>2</v>
      </c>
      <c r="E229">
        <v>6.4</v>
      </c>
      <c r="L229" t="s">
        <v>45</v>
      </c>
      <c r="M229">
        <f t="shared" si="9"/>
        <v>93.6</v>
      </c>
      <c r="O229">
        <v>29.1</v>
      </c>
      <c r="P229">
        <v>14.5</v>
      </c>
      <c r="Q229">
        <v>56.4</v>
      </c>
      <c r="R229">
        <v>1</v>
      </c>
      <c r="S229">
        <v>2</v>
      </c>
      <c r="U229">
        <v>430</v>
      </c>
      <c r="V229">
        <v>5</v>
      </c>
      <c r="W229">
        <v>47</v>
      </c>
      <c r="X229">
        <f t="shared" si="5"/>
        <v>2.35E-2</v>
      </c>
    </row>
    <row r="230" spans="2:24" x14ac:dyDescent="0.25">
      <c r="B230" t="s">
        <v>144</v>
      </c>
      <c r="C230" t="s">
        <v>148</v>
      </c>
      <c r="D230" t="s">
        <v>2</v>
      </c>
      <c r="E230">
        <v>8.1</v>
      </c>
      <c r="L230" t="s">
        <v>45</v>
      </c>
      <c r="M230">
        <f t="shared" si="9"/>
        <v>91.9</v>
      </c>
      <c r="O230">
        <v>29.1</v>
      </c>
      <c r="P230">
        <v>14.5</v>
      </c>
      <c r="Q230">
        <v>56.4</v>
      </c>
      <c r="R230">
        <v>1</v>
      </c>
      <c r="S230">
        <v>2</v>
      </c>
      <c r="U230">
        <v>430</v>
      </c>
      <c r="V230">
        <v>5</v>
      </c>
      <c r="W230">
        <v>44</v>
      </c>
      <c r="X230">
        <f t="shared" si="5"/>
        <v>2.1999999999999999E-2</v>
      </c>
    </row>
    <row r="231" spans="2:24" x14ac:dyDescent="0.25">
      <c r="B231" t="s">
        <v>144</v>
      </c>
      <c r="C231" t="s">
        <v>149</v>
      </c>
      <c r="D231" t="s">
        <v>2</v>
      </c>
      <c r="E231">
        <v>13.6</v>
      </c>
      <c r="L231" t="s">
        <v>45</v>
      </c>
      <c r="M231">
        <f t="shared" si="9"/>
        <v>86.4</v>
      </c>
      <c r="O231">
        <v>29.1</v>
      </c>
      <c r="P231">
        <v>14.5</v>
      </c>
      <c r="Q231">
        <v>56.4</v>
      </c>
      <c r="R231">
        <v>1</v>
      </c>
      <c r="S231">
        <v>2</v>
      </c>
      <c r="U231">
        <v>430</v>
      </c>
      <c r="V231">
        <v>5</v>
      </c>
      <c r="W231">
        <v>52</v>
      </c>
      <c r="X231">
        <f t="shared" si="5"/>
        <v>2.5999999999999999E-2</v>
      </c>
    </row>
    <row r="232" spans="2:24" x14ac:dyDescent="0.25">
      <c r="B232" t="s">
        <v>150</v>
      </c>
      <c r="C232" t="s">
        <v>54</v>
      </c>
      <c r="L232" t="s">
        <v>54</v>
      </c>
      <c r="M232">
        <f>100-E232</f>
        <v>100</v>
      </c>
      <c r="O232">
        <v>10</v>
      </c>
      <c r="P232">
        <v>10</v>
      </c>
      <c r="Q232">
        <v>80</v>
      </c>
      <c r="S232">
        <v>1</v>
      </c>
      <c r="T232">
        <v>72000</v>
      </c>
      <c r="U232">
        <v>550</v>
      </c>
      <c r="V232">
        <v>2.8</v>
      </c>
      <c r="W232">
        <v>68.8</v>
      </c>
      <c r="X232">
        <f t="shared" si="5"/>
        <v>1.9264E-2</v>
      </c>
    </row>
    <row r="233" spans="2:24" x14ac:dyDescent="0.25">
      <c r="B233" t="s">
        <v>150</v>
      </c>
      <c r="C233" t="s">
        <v>151</v>
      </c>
      <c r="D233" t="s">
        <v>2</v>
      </c>
      <c r="E233">
        <v>1.4</v>
      </c>
      <c r="L233" t="s">
        <v>54</v>
      </c>
      <c r="M233">
        <f t="shared" ref="M233:M268" si="10">100-E233</f>
        <v>98.6</v>
      </c>
      <c r="O233">
        <v>10</v>
      </c>
      <c r="P233">
        <v>10</v>
      </c>
      <c r="Q233">
        <v>80</v>
      </c>
      <c r="R233">
        <v>1</v>
      </c>
      <c r="S233">
        <v>2</v>
      </c>
      <c r="T233">
        <v>72000</v>
      </c>
      <c r="U233">
        <v>550</v>
      </c>
      <c r="V233">
        <v>11</v>
      </c>
      <c r="W233">
        <v>89.2</v>
      </c>
      <c r="X233">
        <f t="shared" si="5"/>
        <v>9.8119999999999999E-2</v>
      </c>
    </row>
    <row r="234" spans="2:24" x14ac:dyDescent="0.25">
      <c r="B234" t="s">
        <v>150</v>
      </c>
      <c r="C234" t="s">
        <v>152</v>
      </c>
      <c r="D234" t="s">
        <v>2</v>
      </c>
      <c r="E234">
        <v>2.8</v>
      </c>
      <c r="L234" t="s">
        <v>54</v>
      </c>
      <c r="M234">
        <f t="shared" si="10"/>
        <v>97.2</v>
      </c>
      <c r="O234">
        <v>10</v>
      </c>
      <c r="P234">
        <v>10</v>
      </c>
      <c r="Q234">
        <v>80</v>
      </c>
      <c r="R234">
        <v>1</v>
      </c>
      <c r="S234">
        <v>2</v>
      </c>
      <c r="T234">
        <v>72000</v>
      </c>
      <c r="U234">
        <v>550</v>
      </c>
      <c r="V234">
        <v>27.6</v>
      </c>
      <c r="W234">
        <v>81.400000000000006</v>
      </c>
      <c r="X234">
        <f t="shared" si="5"/>
        <v>0.22466400000000003</v>
      </c>
    </row>
    <row r="235" spans="2:24" x14ac:dyDescent="0.25">
      <c r="B235" t="s">
        <v>150</v>
      </c>
      <c r="C235" t="s">
        <v>153</v>
      </c>
      <c r="D235" t="s">
        <v>2</v>
      </c>
      <c r="E235">
        <v>4.2</v>
      </c>
      <c r="L235" t="s">
        <v>54</v>
      </c>
      <c r="M235">
        <f t="shared" si="10"/>
        <v>95.8</v>
      </c>
      <c r="O235">
        <v>10</v>
      </c>
      <c r="P235">
        <v>10</v>
      </c>
      <c r="Q235">
        <v>80</v>
      </c>
      <c r="R235">
        <v>1</v>
      </c>
      <c r="S235">
        <v>2</v>
      </c>
      <c r="T235">
        <v>72000</v>
      </c>
      <c r="U235">
        <v>550</v>
      </c>
      <c r="V235">
        <v>40.799999999999997</v>
      </c>
      <c r="W235">
        <v>68.5</v>
      </c>
      <c r="X235">
        <f t="shared" si="5"/>
        <v>0.27947999999999995</v>
      </c>
    </row>
    <row r="236" spans="2:24" x14ac:dyDescent="0.25">
      <c r="B236" t="s">
        <v>150</v>
      </c>
      <c r="C236" t="s">
        <v>154</v>
      </c>
      <c r="D236" t="s">
        <v>2</v>
      </c>
      <c r="E236">
        <v>5.6</v>
      </c>
      <c r="L236" t="s">
        <v>54</v>
      </c>
      <c r="M236">
        <f t="shared" si="10"/>
        <v>94.4</v>
      </c>
      <c r="O236">
        <v>10</v>
      </c>
      <c r="P236">
        <v>10</v>
      </c>
      <c r="Q236">
        <v>80</v>
      </c>
      <c r="R236">
        <v>1</v>
      </c>
      <c r="S236">
        <v>2</v>
      </c>
      <c r="T236">
        <v>72000</v>
      </c>
      <c r="U236">
        <v>550</v>
      </c>
      <c r="V236">
        <v>34.9</v>
      </c>
      <c r="W236">
        <v>57.1</v>
      </c>
      <c r="X236">
        <f t="shared" si="5"/>
        <v>0.19927899999999998</v>
      </c>
    </row>
    <row r="237" spans="2:24" x14ac:dyDescent="0.25">
      <c r="B237" t="s">
        <v>150</v>
      </c>
      <c r="C237" t="s">
        <v>155</v>
      </c>
      <c r="D237" t="s">
        <v>2</v>
      </c>
      <c r="E237">
        <v>2.8</v>
      </c>
      <c r="L237" t="s">
        <v>43</v>
      </c>
      <c r="M237">
        <f t="shared" si="10"/>
        <v>97.2</v>
      </c>
      <c r="O237">
        <v>10</v>
      </c>
      <c r="P237">
        <v>10</v>
      </c>
      <c r="Q237">
        <v>80</v>
      </c>
      <c r="R237">
        <v>1</v>
      </c>
      <c r="S237">
        <v>2</v>
      </c>
      <c r="T237">
        <v>72000</v>
      </c>
      <c r="U237">
        <v>550</v>
      </c>
      <c r="V237">
        <v>26.3</v>
      </c>
      <c r="W237">
        <v>65.400000000000006</v>
      </c>
      <c r="X237">
        <f t="shared" si="5"/>
        <v>0.17200200000000002</v>
      </c>
    </row>
    <row r="238" spans="2:24" x14ac:dyDescent="0.25">
      <c r="B238" t="s">
        <v>150</v>
      </c>
      <c r="C238" t="s">
        <v>156</v>
      </c>
      <c r="D238" t="s">
        <v>2</v>
      </c>
      <c r="E238">
        <v>4.5</v>
      </c>
      <c r="L238" t="s">
        <v>59</v>
      </c>
      <c r="M238">
        <f t="shared" si="10"/>
        <v>95.5</v>
      </c>
      <c r="O238">
        <v>10</v>
      </c>
      <c r="P238">
        <v>10</v>
      </c>
      <c r="Q238">
        <v>80</v>
      </c>
      <c r="R238">
        <v>1</v>
      </c>
      <c r="S238">
        <v>2</v>
      </c>
      <c r="T238">
        <v>72000</v>
      </c>
      <c r="U238">
        <v>550</v>
      </c>
      <c r="V238">
        <v>24.2</v>
      </c>
      <c r="W238">
        <v>55.3</v>
      </c>
      <c r="X238">
        <f t="shared" si="5"/>
        <v>0.133826</v>
      </c>
    </row>
    <row r="239" spans="2:24" x14ac:dyDescent="0.25">
      <c r="B239" t="s">
        <v>150</v>
      </c>
      <c r="C239" t="s">
        <v>157</v>
      </c>
      <c r="D239" t="s">
        <v>2</v>
      </c>
      <c r="E239">
        <v>1.8</v>
      </c>
      <c r="L239" t="s">
        <v>9</v>
      </c>
      <c r="M239">
        <f t="shared" si="10"/>
        <v>98.2</v>
      </c>
      <c r="O239">
        <v>10</v>
      </c>
      <c r="P239">
        <v>10</v>
      </c>
      <c r="Q239">
        <v>80</v>
      </c>
      <c r="R239">
        <v>1</v>
      </c>
      <c r="S239">
        <v>2</v>
      </c>
      <c r="T239">
        <v>72000</v>
      </c>
      <c r="U239">
        <v>550</v>
      </c>
      <c r="V239">
        <v>12.7</v>
      </c>
      <c r="W239">
        <v>57.1</v>
      </c>
      <c r="X239">
        <f t="shared" si="5"/>
        <v>7.2516999999999998E-2</v>
      </c>
    </row>
    <row r="240" spans="2:24" x14ac:dyDescent="0.25">
      <c r="B240" t="s">
        <v>158</v>
      </c>
      <c r="C240" t="s">
        <v>43</v>
      </c>
      <c r="L240" t="s">
        <v>9</v>
      </c>
      <c r="M240">
        <f t="shared" si="10"/>
        <v>100</v>
      </c>
      <c r="O240">
        <v>16.7</v>
      </c>
      <c r="P240">
        <v>16.7</v>
      </c>
      <c r="Q240">
        <v>66.599999999999994</v>
      </c>
      <c r="S240">
        <v>1</v>
      </c>
      <c r="T240">
        <v>1677</v>
      </c>
      <c r="U240">
        <v>600</v>
      </c>
      <c r="V240">
        <v>9.3000000000000007</v>
      </c>
      <c r="W240">
        <v>22.6</v>
      </c>
      <c r="X240">
        <f t="shared" si="5"/>
        <v>2.1018000000000002E-2</v>
      </c>
    </row>
    <row r="241" spans="2:24" x14ac:dyDescent="0.25">
      <c r="B241" t="s">
        <v>158</v>
      </c>
      <c r="C241" t="s">
        <v>159</v>
      </c>
      <c r="D241" t="s">
        <v>2</v>
      </c>
      <c r="E241">
        <v>1</v>
      </c>
      <c r="L241" t="s">
        <v>43</v>
      </c>
      <c r="M241">
        <f t="shared" si="10"/>
        <v>99</v>
      </c>
      <c r="O241">
        <v>16.7</v>
      </c>
      <c r="P241">
        <v>16.7</v>
      </c>
      <c r="Q241">
        <v>66.599999999999994</v>
      </c>
      <c r="R241">
        <v>1</v>
      </c>
      <c r="S241">
        <v>2</v>
      </c>
      <c r="T241">
        <v>1677</v>
      </c>
      <c r="U241">
        <v>600</v>
      </c>
      <c r="V241">
        <v>34.200000000000003</v>
      </c>
      <c r="W241">
        <v>46.5</v>
      </c>
      <c r="X241">
        <f t="shared" si="5"/>
        <v>0.15903</v>
      </c>
    </row>
    <row r="242" spans="2:24" x14ac:dyDescent="0.25">
      <c r="B242" t="s">
        <v>158</v>
      </c>
      <c r="C242" t="s">
        <v>46</v>
      </c>
      <c r="D242" t="s">
        <v>2</v>
      </c>
      <c r="E242">
        <v>1.8</v>
      </c>
      <c r="L242" t="s">
        <v>43</v>
      </c>
      <c r="M242">
        <f t="shared" si="10"/>
        <v>98.2</v>
      </c>
      <c r="O242">
        <v>16.7</v>
      </c>
      <c r="P242">
        <v>16.7</v>
      </c>
      <c r="Q242">
        <v>66.599999999999994</v>
      </c>
      <c r="R242">
        <v>1</v>
      </c>
      <c r="S242">
        <v>2</v>
      </c>
      <c r="T242">
        <v>1677</v>
      </c>
      <c r="U242">
        <v>600</v>
      </c>
      <c r="V242">
        <v>37.4</v>
      </c>
      <c r="W242">
        <v>53.1</v>
      </c>
      <c r="X242">
        <f t="shared" si="5"/>
        <v>0.19859399999999999</v>
      </c>
    </row>
    <row r="243" spans="2:24" x14ac:dyDescent="0.25">
      <c r="B243" t="s">
        <v>158</v>
      </c>
      <c r="C243" t="s">
        <v>155</v>
      </c>
      <c r="D243" t="s">
        <v>2</v>
      </c>
      <c r="E243">
        <v>2.8</v>
      </c>
      <c r="L243" t="s">
        <v>43</v>
      </c>
      <c r="M243">
        <f t="shared" si="10"/>
        <v>97.2</v>
      </c>
      <c r="O243">
        <v>16.7</v>
      </c>
      <c r="P243">
        <v>16.7</v>
      </c>
      <c r="Q243">
        <v>66.599999999999994</v>
      </c>
      <c r="R243">
        <v>1</v>
      </c>
      <c r="S243">
        <v>2</v>
      </c>
      <c r="T243">
        <v>1677</v>
      </c>
      <c r="U243">
        <v>600</v>
      </c>
      <c r="V243">
        <v>41.7</v>
      </c>
      <c r="W243">
        <v>57</v>
      </c>
      <c r="X243">
        <f t="shared" si="5"/>
        <v>0.23769000000000001</v>
      </c>
    </row>
    <row r="244" spans="2:24" x14ac:dyDescent="0.25">
      <c r="B244" t="s">
        <v>158</v>
      </c>
      <c r="C244" t="s">
        <v>160</v>
      </c>
      <c r="D244" t="s">
        <v>2</v>
      </c>
      <c r="E244">
        <v>4.5</v>
      </c>
      <c r="L244" t="s">
        <v>43</v>
      </c>
      <c r="M244">
        <f t="shared" si="10"/>
        <v>95.5</v>
      </c>
      <c r="O244">
        <v>16.7</v>
      </c>
      <c r="P244">
        <v>16.7</v>
      </c>
      <c r="Q244">
        <v>66.599999999999994</v>
      </c>
      <c r="R244">
        <v>1</v>
      </c>
      <c r="S244">
        <v>2</v>
      </c>
      <c r="T244">
        <v>1677</v>
      </c>
      <c r="U244">
        <v>600</v>
      </c>
      <c r="V244">
        <v>34.5</v>
      </c>
      <c r="W244">
        <v>52</v>
      </c>
      <c r="X244">
        <f t="shared" si="5"/>
        <v>0.1794</v>
      </c>
    </row>
    <row r="245" spans="2:24" x14ac:dyDescent="0.25">
      <c r="B245" t="s">
        <v>158</v>
      </c>
      <c r="C245" t="s">
        <v>161</v>
      </c>
      <c r="D245" t="s">
        <v>2</v>
      </c>
      <c r="E245">
        <v>9</v>
      </c>
      <c r="L245" t="s">
        <v>43</v>
      </c>
      <c r="M245">
        <f t="shared" si="10"/>
        <v>91</v>
      </c>
      <c r="O245">
        <v>16.7</v>
      </c>
      <c r="P245">
        <v>16.7</v>
      </c>
      <c r="Q245">
        <v>66.599999999999994</v>
      </c>
      <c r="R245">
        <v>1</v>
      </c>
      <c r="S245">
        <v>2</v>
      </c>
      <c r="T245">
        <v>1677</v>
      </c>
      <c r="U245">
        <v>600</v>
      </c>
      <c r="V245">
        <v>33.799999999999997</v>
      </c>
      <c r="W245">
        <v>48.4</v>
      </c>
      <c r="X245">
        <f t="shared" si="5"/>
        <v>0.16359199999999999</v>
      </c>
    </row>
    <row r="246" spans="2:24" x14ac:dyDescent="0.25">
      <c r="B246" t="s">
        <v>158</v>
      </c>
      <c r="C246" t="s">
        <v>162</v>
      </c>
      <c r="D246" t="s">
        <v>2</v>
      </c>
      <c r="E246">
        <v>2.8</v>
      </c>
      <c r="L246" t="s">
        <v>70</v>
      </c>
      <c r="M246">
        <f t="shared" si="10"/>
        <v>97.2</v>
      </c>
      <c r="O246">
        <v>16.7</v>
      </c>
      <c r="P246">
        <v>16.7</v>
      </c>
      <c r="Q246">
        <v>66.599999999999994</v>
      </c>
      <c r="R246">
        <v>1</v>
      </c>
      <c r="S246">
        <v>2</v>
      </c>
      <c r="T246">
        <v>1677</v>
      </c>
      <c r="U246">
        <v>600</v>
      </c>
      <c r="V246">
        <v>30.6</v>
      </c>
      <c r="W246">
        <v>57.5</v>
      </c>
      <c r="X246">
        <f t="shared" si="5"/>
        <v>0.17595</v>
      </c>
    </row>
    <row r="247" spans="2:24" x14ac:dyDescent="0.25">
      <c r="B247" t="s">
        <v>158</v>
      </c>
      <c r="C247" t="s">
        <v>163</v>
      </c>
      <c r="D247" t="s">
        <v>2</v>
      </c>
      <c r="E247">
        <v>2.8</v>
      </c>
      <c r="L247" t="s">
        <v>9</v>
      </c>
      <c r="M247">
        <f t="shared" si="10"/>
        <v>97.2</v>
      </c>
      <c r="O247">
        <v>16.7</v>
      </c>
      <c r="P247">
        <v>16.7</v>
      </c>
      <c r="Q247">
        <v>66.599999999999994</v>
      </c>
      <c r="R247">
        <v>1</v>
      </c>
      <c r="S247">
        <v>2</v>
      </c>
      <c r="T247">
        <v>1677</v>
      </c>
      <c r="U247">
        <v>600</v>
      </c>
      <c r="V247">
        <v>25.7</v>
      </c>
      <c r="W247">
        <v>54.3</v>
      </c>
      <c r="X247">
        <f t="shared" si="5"/>
        <v>0.13955100000000001</v>
      </c>
    </row>
    <row r="248" spans="2:24" x14ac:dyDescent="0.25">
      <c r="B248" t="s">
        <v>164</v>
      </c>
      <c r="C248" t="s">
        <v>43</v>
      </c>
      <c r="L248" t="s">
        <v>43</v>
      </c>
      <c r="M248">
        <f t="shared" si="10"/>
        <v>100</v>
      </c>
      <c r="O248">
        <v>16.600000000000001</v>
      </c>
      <c r="P248">
        <v>20</v>
      </c>
      <c r="Q248">
        <v>63.4</v>
      </c>
      <c r="S248">
        <v>1</v>
      </c>
      <c r="T248">
        <v>6000</v>
      </c>
      <c r="U248">
        <v>600</v>
      </c>
      <c r="V248">
        <v>9.3000000000000007</v>
      </c>
      <c r="W248">
        <v>22.6</v>
      </c>
      <c r="X248">
        <f t="shared" si="5"/>
        <v>2.1018000000000002E-2</v>
      </c>
    </row>
    <row r="249" spans="2:24" x14ac:dyDescent="0.25">
      <c r="B249" t="s">
        <v>164</v>
      </c>
      <c r="C249" t="s">
        <v>165</v>
      </c>
      <c r="D249" t="s">
        <v>2</v>
      </c>
      <c r="E249">
        <v>1.9</v>
      </c>
      <c r="L249" t="s">
        <v>43</v>
      </c>
      <c r="M249">
        <f t="shared" si="10"/>
        <v>98.1</v>
      </c>
      <c r="O249">
        <v>16.600000000000001</v>
      </c>
      <c r="P249">
        <v>20</v>
      </c>
      <c r="Q249">
        <v>63.4</v>
      </c>
      <c r="R249">
        <v>1</v>
      </c>
      <c r="S249">
        <v>2</v>
      </c>
      <c r="T249">
        <v>6000</v>
      </c>
      <c r="U249">
        <v>600</v>
      </c>
      <c r="V249">
        <v>34.200000000000003</v>
      </c>
      <c r="W249">
        <v>46.5</v>
      </c>
      <c r="X249">
        <f t="shared" si="5"/>
        <v>0.15903</v>
      </c>
    </row>
    <row r="250" spans="2:24" x14ac:dyDescent="0.25">
      <c r="B250" t="s">
        <v>164</v>
      </c>
      <c r="C250" t="s">
        <v>166</v>
      </c>
      <c r="D250" t="s">
        <v>2</v>
      </c>
      <c r="E250">
        <v>3.3</v>
      </c>
      <c r="L250" t="s">
        <v>43</v>
      </c>
      <c r="M250">
        <f t="shared" si="10"/>
        <v>96.7</v>
      </c>
      <c r="O250">
        <v>16.600000000000001</v>
      </c>
      <c r="P250">
        <v>20</v>
      </c>
      <c r="Q250">
        <v>63.4</v>
      </c>
      <c r="R250">
        <v>1</v>
      </c>
      <c r="S250">
        <v>2</v>
      </c>
      <c r="T250">
        <v>6000</v>
      </c>
      <c r="U250">
        <v>600</v>
      </c>
      <c r="V250">
        <v>37.4</v>
      </c>
      <c r="W250">
        <v>53.1</v>
      </c>
      <c r="X250">
        <f t="shared" si="5"/>
        <v>0.19859399999999999</v>
      </c>
    </row>
    <row r="251" spans="2:24" x14ac:dyDescent="0.25">
      <c r="B251" t="s">
        <v>164</v>
      </c>
      <c r="C251" t="s">
        <v>167</v>
      </c>
      <c r="D251" t="s">
        <v>2</v>
      </c>
      <c r="E251">
        <v>5</v>
      </c>
      <c r="L251" t="s">
        <v>43</v>
      </c>
      <c r="M251">
        <f t="shared" si="10"/>
        <v>95</v>
      </c>
      <c r="O251">
        <v>16.600000000000001</v>
      </c>
      <c r="P251">
        <v>20</v>
      </c>
      <c r="Q251">
        <v>63.4</v>
      </c>
      <c r="R251">
        <v>1</v>
      </c>
      <c r="S251">
        <v>2</v>
      </c>
      <c r="T251">
        <v>6000</v>
      </c>
      <c r="U251">
        <v>600</v>
      </c>
      <c r="V251">
        <v>41.7</v>
      </c>
      <c r="W251">
        <v>57</v>
      </c>
      <c r="X251">
        <f t="shared" si="5"/>
        <v>0.23769000000000001</v>
      </c>
    </row>
    <row r="252" spans="2:24" x14ac:dyDescent="0.25">
      <c r="B252" t="s">
        <v>164</v>
      </c>
      <c r="C252" t="s">
        <v>168</v>
      </c>
      <c r="D252" t="s">
        <v>2</v>
      </c>
      <c r="E252">
        <v>8</v>
      </c>
      <c r="L252" t="s">
        <v>43</v>
      </c>
      <c r="M252">
        <f t="shared" si="10"/>
        <v>92</v>
      </c>
      <c r="O252">
        <v>16.600000000000001</v>
      </c>
      <c r="P252">
        <v>20</v>
      </c>
      <c r="Q252">
        <v>63.4</v>
      </c>
      <c r="R252">
        <v>1</v>
      </c>
      <c r="S252">
        <v>2</v>
      </c>
      <c r="T252">
        <v>6000</v>
      </c>
      <c r="U252">
        <v>600</v>
      </c>
      <c r="V252">
        <v>34.5</v>
      </c>
      <c r="W252">
        <v>52</v>
      </c>
      <c r="X252">
        <f t="shared" si="5"/>
        <v>0.1794</v>
      </c>
    </row>
    <row r="253" spans="2:24" x14ac:dyDescent="0.25">
      <c r="B253" t="s">
        <v>164</v>
      </c>
      <c r="C253" t="s">
        <v>169</v>
      </c>
      <c r="D253" t="s">
        <v>2</v>
      </c>
      <c r="E253">
        <v>16</v>
      </c>
      <c r="L253" t="s">
        <v>43</v>
      </c>
      <c r="M253">
        <f t="shared" si="10"/>
        <v>84</v>
      </c>
      <c r="O253">
        <v>16.600000000000001</v>
      </c>
      <c r="P253">
        <v>20</v>
      </c>
      <c r="Q253">
        <v>63.4</v>
      </c>
      <c r="R253">
        <v>1</v>
      </c>
      <c r="S253">
        <v>2</v>
      </c>
      <c r="T253">
        <v>6000</v>
      </c>
      <c r="U253">
        <v>600</v>
      </c>
      <c r="V253">
        <v>33.799999999999997</v>
      </c>
      <c r="W253">
        <v>48.4</v>
      </c>
      <c r="X253">
        <f t="shared" si="5"/>
        <v>0.16359199999999999</v>
      </c>
    </row>
    <row r="254" spans="2:24" x14ac:dyDescent="0.25">
      <c r="B254" t="s">
        <v>164</v>
      </c>
      <c r="C254" t="s">
        <v>170</v>
      </c>
      <c r="D254" t="s">
        <v>2</v>
      </c>
      <c r="E254">
        <v>5</v>
      </c>
      <c r="L254" t="s">
        <v>9</v>
      </c>
      <c r="M254">
        <f t="shared" si="10"/>
        <v>95</v>
      </c>
      <c r="O254">
        <v>16.600000000000001</v>
      </c>
      <c r="P254">
        <v>20</v>
      </c>
      <c r="Q254">
        <v>63.4</v>
      </c>
      <c r="R254">
        <v>1</v>
      </c>
      <c r="S254">
        <v>2</v>
      </c>
      <c r="T254">
        <v>6000</v>
      </c>
      <c r="U254">
        <v>600</v>
      </c>
      <c r="V254">
        <v>25.7</v>
      </c>
      <c r="W254">
        <v>54.3</v>
      </c>
      <c r="X254">
        <f t="shared" si="5"/>
        <v>0.13955100000000001</v>
      </c>
    </row>
    <row r="255" spans="2:24" x14ac:dyDescent="0.25">
      <c r="B255" t="s">
        <v>164</v>
      </c>
      <c r="C255" t="s">
        <v>171</v>
      </c>
      <c r="D255" t="s">
        <v>2</v>
      </c>
      <c r="E255">
        <v>5</v>
      </c>
      <c r="L255" t="s">
        <v>70</v>
      </c>
      <c r="M255">
        <f t="shared" si="10"/>
        <v>95</v>
      </c>
      <c r="O255">
        <v>16.600000000000001</v>
      </c>
      <c r="P255">
        <v>20</v>
      </c>
      <c r="Q255">
        <v>63.4</v>
      </c>
      <c r="R255">
        <v>1</v>
      </c>
      <c r="S255">
        <v>2</v>
      </c>
      <c r="T255">
        <v>6000</v>
      </c>
      <c r="U255">
        <v>600</v>
      </c>
      <c r="V255">
        <v>30.6</v>
      </c>
      <c r="W255">
        <v>57.5</v>
      </c>
      <c r="X255">
        <f t="shared" si="5"/>
        <v>0.17595</v>
      </c>
    </row>
    <row r="256" spans="2:24" x14ac:dyDescent="0.25">
      <c r="B256" t="s">
        <v>172</v>
      </c>
      <c r="C256" t="s">
        <v>9</v>
      </c>
      <c r="L256" t="s">
        <v>9</v>
      </c>
      <c r="M256">
        <f t="shared" si="10"/>
        <v>100</v>
      </c>
      <c r="O256">
        <v>20</v>
      </c>
      <c r="P256">
        <v>20</v>
      </c>
      <c r="Q256">
        <v>60</v>
      </c>
      <c r="S256">
        <v>1</v>
      </c>
      <c r="T256">
        <v>60000</v>
      </c>
      <c r="U256">
        <v>550</v>
      </c>
      <c r="V256">
        <v>3.7</v>
      </c>
      <c r="W256">
        <v>40.4</v>
      </c>
      <c r="X256">
        <f t="shared" si="5"/>
        <v>1.4947999999999999E-2</v>
      </c>
    </row>
    <row r="257" spans="2:24" x14ac:dyDescent="0.25">
      <c r="B257" t="s">
        <v>172</v>
      </c>
      <c r="C257" t="s">
        <v>173</v>
      </c>
      <c r="D257" t="s">
        <v>2</v>
      </c>
      <c r="E257">
        <v>3</v>
      </c>
      <c r="L257" t="s">
        <v>9</v>
      </c>
      <c r="M257">
        <f t="shared" si="10"/>
        <v>97</v>
      </c>
      <c r="O257">
        <v>20</v>
      </c>
      <c r="P257">
        <v>20</v>
      </c>
      <c r="Q257">
        <v>60</v>
      </c>
      <c r="R257">
        <v>1</v>
      </c>
      <c r="S257">
        <v>2</v>
      </c>
      <c r="T257">
        <v>60000</v>
      </c>
      <c r="U257">
        <v>550</v>
      </c>
      <c r="V257">
        <v>8.5</v>
      </c>
      <c r="W257">
        <v>50</v>
      </c>
      <c r="X257">
        <f t="shared" si="5"/>
        <v>4.2500000000000003E-2</v>
      </c>
    </row>
    <row r="258" spans="2:24" x14ac:dyDescent="0.25">
      <c r="B258" t="s">
        <v>172</v>
      </c>
      <c r="C258" t="s">
        <v>170</v>
      </c>
      <c r="D258" t="s">
        <v>2</v>
      </c>
      <c r="E258">
        <v>5</v>
      </c>
      <c r="L258" t="s">
        <v>41</v>
      </c>
      <c r="M258">
        <f t="shared" si="10"/>
        <v>95</v>
      </c>
      <c r="O258">
        <v>20</v>
      </c>
      <c r="P258">
        <v>20</v>
      </c>
      <c r="Q258">
        <v>60</v>
      </c>
      <c r="R258">
        <v>1</v>
      </c>
      <c r="S258">
        <v>2</v>
      </c>
      <c r="T258">
        <v>60000</v>
      </c>
      <c r="U258">
        <v>550</v>
      </c>
      <c r="V258">
        <v>11.5</v>
      </c>
      <c r="W258">
        <v>43.4</v>
      </c>
      <c r="X258">
        <f t="shared" si="5"/>
        <v>4.9909999999999996E-2</v>
      </c>
    </row>
    <row r="259" spans="2:24" x14ac:dyDescent="0.25">
      <c r="B259" t="s">
        <v>172</v>
      </c>
      <c r="C259" t="s">
        <v>174</v>
      </c>
      <c r="D259" t="s">
        <v>2</v>
      </c>
      <c r="E259">
        <v>10</v>
      </c>
      <c r="L259" t="s">
        <v>41</v>
      </c>
      <c r="M259">
        <f t="shared" si="10"/>
        <v>90</v>
      </c>
      <c r="O259">
        <v>20</v>
      </c>
      <c r="P259">
        <v>20</v>
      </c>
      <c r="Q259">
        <v>60</v>
      </c>
      <c r="R259">
        <v>1</v>
      </c>
      <c r="S259">
        <v>2</v>
      </c>
      <c r="T259">
        <v>60000</v>
      </c>
      <c r="U259">
        <v>550</v>
      </c>
      <c r="V259">
        <v>16.600000000000001</v>
      </c>
      <c r="W259">
        <v>34</v>
      </c>
      <c r="X259">
        <f t="shared" si="5"/>
        <v>5.6440000000000011E-2</v>
      </c>
    </row>
    <row r="260" spans="2:24" x14ac:dyDescent="0.25">
      <c r="B260" t="s">
        <v>172</v>
      </c>
      <c r="C260" t="s">
        <v>175</v>
      </c>
      <c r="D260" t="s">
        <v>2</v>
      </c>
      <c r="E260">
        <v>15</v>
      </c>
      <c r="L260" t="s">
        <v>41</v>
      </c>
      <c r="M260">
        <f t="shared" si="10"/>
        <v>85</v>
      </c>
      <c r="O260">
        <v>20</v>
      </c>
      <c r="P260">
        <v>20</v>
      </c>
      <c r="Q260">
        <v>60</v>
      </c>
      <c r="R260">
        <v>1</v>
      </c>
      <c r="S260">
        <v>2</v>
      </c>
      <c r="T260">
        <v>60000</v>
      </c>
      <c r="U260">
        <v>550</v>
      </c>
      <c r="V260">
        <v>23.7</v>
      </c>
      <c r="W260">
        <v>33.200000000000003</v>
      </c>
      <c r="X260">
        <f t="shared" si="5"/>
        <v>7.8684000000000004E-2</v>
      </c>
    </row>
    <row r="261" spans="2:24" x14ac:dyDescent="0.25">
      <c r="B261" t="s">
        <v>172</v>
      </c>
      <c r="C261" t="s">
        <v>176</v>
      </c>
      <c r="D261" t="s">
        <v>2</v>
      </c>
      <c r="E261">
        <v>20</v>
      </c>
      <c r="L261" t="s">
        <v>41</v>
      </c>
      <c r="M261">
        <f t="shared" si="10"/>
        <v>80</v>
      </c>
      <c r="O261">
        <v>20</v>
      </c>
      <c r="P261">
        <v>20</v>
      </c>
      <c r="Q261">
        <v>60</v>
      </c>
      <c r="R261">
        <v>1</v>
      </c>
      <c r="S261">
        <v>2</v>
      </c>
      <c r="T261">
        <v>60000</v>
      </c>
      <c r="U261">
        <v>550</v>
      </c>
      <c r="V261">
        <v>19</v>
      </c>
      <c r="W261">
        <v>31.2</v>
      </c>
      <c r="X261">
        <f t="shared" si="5"/>
        <v>5.9279999999999992E-2</v>
      </c>
    </row>
    <row r="262" spans="2:24" x14ac:dyDescent="0.25">
      <c r="B262" t="s">
        <v>172</v>
      </c>
      <c r="C262" t="s">
        <v>177</v>
      </c>
      <c r="D262" t="s">
        <v>2</v>
      </c>
      <c r="E262">
        <v>25</v>
      </c>
      <c r="L262" t="s">
        <v>41</v>
      </c>
      <c r="M262">
        <f t="shared" si="10"/>
        <v>75</v>
      </c>
      <c r="O262">
        <v>20</v>
      </c>
      <c r="P262">
        <v>20</v>
      </c>
      <c r="Q262">
        <v>60</v>
      </c>
      <c r="R262">
        <v>1</v>
      </c>
      <c r="S262">
        <v>2</v>
      </c>
      <c r="T262">
        <v>60000</v>
      </c>
      <c r="U262">
        <v>550</v>
      </c>
      <c r="V262">
        <v>20.2</v>
      </c>
      <c r="W262">
        <v>25</v>
      </c>
      <c r="X262">
        <f t="shared" si="5"/>
        <v>5.0500000000000003E-2</v>
      </c>
    </row>
    <row r="263" spans="2:24" x14ac:dyDescent="0.25">
      <c r="B263" s="3" t="s">
        <v>178</v>
      </c>
      <c r="C263" t="s">
        <v>179</v>
      </c>
      <c r="D263" t="s">
        <v>112</v>
      </c>
      <c r="E263">
        <v>5.44</v>
      </c>
      <c r="L263" t="s">
        <v>90</v>
      </c>
      <c r="M263">
        <f t="shared" si="10"/>
        <v>94.56</v>
      </c>
      <c r="O263">
        <v>29.4</v>
      </c>
      <c r="P263">
        <v>9.6</v>
      </c>
      <c r="Q263">
        <v>61</v>
      </c>
      <c r="R263">
        <v>1</v>
      </c>
      <c r="S263">
        <v>2</v>
      </c>
      <c r="U263">
        <v>450</v>
      </c>
      <c r="V263">
        <v>5</v>
      </c>
      <c r="W263">
        <v>62</v>
      </c>
      <c r="X263">
        <f t="shared" si="5"/>
        <v>3.1E-2</v>
      </c>
    </row>
    <row r="264" spans="2:24" x14ac:dyDescent="0.25">
      <c r="B264" s="3" t="s">
        <v>178</v>
      </c>
      <c r="C264" t="s">
        <v>180</v>
      </c>
      <c r="D264" t="s">
        <v>112</v>
      </c>
      <c r="E264">
        <v>5.04</v>
      </c>
      <c r="L264" t="s">
        <v>5</v>
      </c>
      <c r="M264">
        <f t="shared" si="10"/>
        <v>94.96</v>
      </c>
      <c r="O264">
        <v>29.4</v>
      </c>
      <c r="P264">
        <v>9.6</v>
      </c>
      <c r="Q264">
        <v>61</v>
      </c>
      <c r="R264">
        <v>1</v>
      </c>
      <c r="S264">
        <v>2</v>
      </c>
      <c r="U264">
        <v>450</v>
      </c>
      <c r="V264">
        <v>5</v>
      </c>
      <c r="W264">
        <v>75</v>
      </c>
      <c r="X264">
        <f t="shared" si="5"/>
        <v>3.7499999999999999E-2</v>
      </c>
    </row>
    <row r="265" spans="2:24" x14ac:dyDescent="0.25">
      <c r="B265" s="3" t="s">
        <v>178</v>
      </c>
      <c r="C265" t="s">
        <v>181</v>
      </c>
      <c r="D265" t="s">
        <v>112</v>
      </c>
      <c r="E265">
        <v>5.52</v>
      </c>
      <c r="L265" t="s">
        <v>3</v>
      </c>
      <c r="M265">
        <f t="shared" si="10"/>
        <v>94.48</v>
      </c>
      <c r="O265">
        <v>29.4</v>
      </c>
      <c r="P265">
        <v>9.6</v>
      </c>
      <c r="Q265">
        <v>61</v>
      </c>
      <c r="R265">
        <v>1</v>
      </c>
      <c r="S265">
        <v>2</v>
      </c>
      <c r="U265">
        <v>650</v>
      </c>
      <c r="V265">
        <v>5</v>
      </c>
      <c r="W265">
        <v>54</v>
      </c>
      <c r="X265">
        <f t="shared" si="5"/>
        <v>2.7E-2</v>
      </c>
    </row>
    <row r="266" spans="2:24" x14ac:dyDescent="0.25">
      <c r="B266" s="3" t="s">
        <v>178</v>
      </c>
      <c r="C266" t="s">
        <v>182</v>
      </c>
      <c r="D266" t="s">
        <v>112</v>
      </c>
      <c r="E266">
        <v>3.64</v>
      </c>
      <c r="L266" t="s">
        <v>9</v>
      </c>
      <c r="M266">
        <f t="shared" si="10"/>
        <v>96.36</v>
      </c>
      <c r="O266">
        <v>29.4</v>
      </c>
      <c r="P266">
        <v>9.6</v>
      </c>
      <c r="Q266">
        <v>61</v>
      </c>
      <c r="R266">
        <v>1</v>
      </c>
      <c r="S266">
        <v>2</v>
      </c>
      <c r="U266">
        <v>650</v>
      </c>
      <c r="V266">
        <v>5</v>
      </c>
      <c r="W266">
        <v>82</v>
      </c>
      <c r="X266">
        <f t="shared" si="5"/>
        <v>4.1000000000000002E-2</v>
      </c>
    </row>
    <row r="267" spans="2:24" x14ac:dyDescent="0.25">
      <c r="B267" s="3" t="s">
        <v>178</v>
      </c>
      <c r="C267" t="s">
        <v>183</v>
      </c>
      <c r="D267" t="s">
        <v>112</v>
      </c>
      <c r="E267">
        <v>4.7</v>
      </c>
      <c r="L267" t="s">
        <v>95</v>
      </c>
      <c r="M267">
        <f t="shared" si="10"/>
        <v>95.3</v>
      </c>
      <c r="O267">
        <v>29.4</v>
      </c>
      <c r="P267">
        <v>9.6</v>
      </c>
      <c r="Q267">
        <v>61</v>
      </c>
      <c r="R267">
        <v>1</v>
      </c>
      <c r="S267">
        <v>2</v>
      </c>
      <c r="U267">
        <v>650</v>
      </c>
      <c r="V267">
        <v>5</v>
      </c>
      <c r="W267">
        <v>68</v>
      </c>
      <c r="X267">
        <f t="shared" si="5"/>
        <v>3.4000000000000002E-2</v>
      </c>
    </row>
    <row r="268" spans="2:24" x14ac:dyDescent="0.25">
      <c r="B268" s="3" t="s">
        <v>178</v>
      </c>
      <c r="C268" t="s">
        <v>184</v>
      </c>
      <c r="D268" t="s">
        <v>112</v>
      </c>
      <c r="E268">
        <v>6.33</v>
      </c>
      <c r="L268" t="s">
        <v>11</v>
      </c>
      <c r="M268">
        <f t="shared" si="10"/>
        <v>93.67</v>
      </c>
      <c r="O268">
        <v>29.4</v>
      </c>
      <c r="P268">
        <v>9.6</v>
      </c>
      <c r="Q268">
        <v>61</v>
      </c>
      <c r="R268">
        <v>1</v>
      </c>
      <c r="S268">
        <v>2</v>
      </c>
      <c r="U268">
        <v>650</v>
      </c>
      <c r="V268">
        <v>5</v>
      </c>
      <c r="W268">
        <v>64</v>
      </c>
      <c r="X268">
        <f t="shared" si="5"/>
        <v>3.2000000000000001E-2</v>
      </c>
    </row>
    <row r="269" spans="2:24" x14ac:dyDescent="0.25">
      <c r="B269" s="3" t="s">
        <v>178</v>
      </c>
      <c r="C269" t="s">
        <v>5</v>
      </c>
      <c r="L269" t="s">
        <v>5</v>
      </c>
      <c r="M269">
        <v>100</v>
      </c>
      <c r="O269">
        <v>29.4</v>
      </c>
      <c r="P269">
        <v>9.6</v>
      </c>
      <c r="Q269">
        <v>61</v>
      </c>
      <c r="S269">
        <v>1</v>
      </c>
      <c r="U269">
        <v>590</v>
      </c>
      <c r="V269">
        <v>5</v>
      </c>
      <c r="W269">
        <v>46</v>
      </c>
      <c r="X269">
        <f t="shared" si="5"/>
        <v>2.3E-2</v>
      </c>
    </row>
    <row r="270" spans="2:24" x14ac:dyDescent="0.25">
      <c r="B270" s="3" t="s">
        <v>178</v>
      </c>
      <c r="C270" t="s">
        <v>185</v>
      </c>
      <c r="D270" t="s">
        <v>112</v>
      </c>
      <c r="E270">
        <v>0.81</v>
      </c>
      <c r="L270" t="s">
        <v>5</v>
      </c>
      <c r="M270">
        <f t="shared" ref="M270:M276" si="11">100-E270</f>
        <v>99.19</v>
      </c>
      <c r="O270">
        <v>29.4</v>
      </c>
      <c r="P270">
        <v>9.6</v>
      </c>
      <c r="Q270">
        <v>61</v>
      </c>
      <c r="R270">
        <v>1</v>
      </c>
      <c r="S270">
        <v>2</v>
      </c>
      <c r="U270">
        <v>603</v>
      </c>
      <c r="V270">
        <v>5</v>
      </c>
      <c r="W270">
        <v>56</v>
      </c>
      <c r="X270">
        <f t="shared" si="5"/>
        <v>2.8000000000000001E-2</v>
      </c>
    </row>
    <row r="271" spans="2:24" x14ac:dyDescent="0.25">
      <c r="B271" s="3" t="s">
        <v>178</v>
      </c>
      <c r="C271" t="s">
        <v>186</v>
      </c>
      <c r="D271" t="s">
        <v>112</v>
      </c>
      <c r="E271">
        <v>2.14</v>
      </c>
      <c r="L271" t="s">
        <v>82</v>
      </c>
      <c r="M271">
        <f t="shared" si="11"/>
        <v>97.86</v>
      </c>
      <c r="O271">
        <v>29.4</v>
      </c>
      <c r="P271">
        <v>9.6</v>
      </c>
      <c r="Q271">
        <v>61</v>
      </c>
      <c r="R271">
        <v>1</v>
      </c>
      <c r="S271">
        <v>2</v>
      </c>
      <c r="U271">
        <v>605</v>
      </c>
      <c r="V271">
        <v>5</v>
      </c>
      <c r="W271">
        <v>67</v>
      </c>
      <c r="X271">
        <f t="shared" si="5"/>
        <v>3.3500000000000002E-2</v>
      </c>
    </row>
    <row r="272" spans="2:24" x14ac:dyDescent="0.25">
      <c r="B272" s="3" t="s">
        <v>178</v>
      </c>
      <c r="C272" t="s">
        <v>187</v>
      </c>
      <c r="D272" t="s">
        <v>112</v>
      </c>
      <c r="E272">
        <v>4.2699999999999996</v>
      </c>
      <c r="L272" t="s">
        <v>82</v>
      </c>
      <c r="M272">
        <f t="shared" si="11"/>
        <v>95.73</v>
      </c>
      <c r="O272">
        <v>29.4</v>
      </c>
      <c r="P272">
        <v>9.6</v>
      </c>
      <c r="Q272">
        <v>61</v>
      </c>
      <c r="R272">
        <v>1</v>
      </c>
      <c r="S272">
        <v>2</v>
      </c>
      <c r="U272">
        <v>605</v>
      </c>
      <c r="V272">
        <v>5</v>
      </c>
      <c r="W272">
        <v>77</v>
      </c>
      <c r="X272">
        <f t="shared" si="5"/>
        <v>3.85E-2</v>
      </c>
    </row>
    <row r="273" spans="2:24" x14ac:dyDescent="0.25">
      <c r="B273" s="3" t="s">
        <v>178</v>
      </c>
      <c r="C273" t="s">
        <v>188</v>
      </c>
      <c r="D273" t="s">
        <v>112</v>
      </c>
      <c r="E273">
        <v>9.3800000000000008</v>
      </c>
      <c r="L273" t="s">
        <v>82</v>
      </c>
      <c r="M273">
        <f t="shared" si="11"/>
        <v>90.62</v>
      </c>
      <c r="O273">
        <v>29.4</v>
      </c>
      <c r="P273">
        <v>9.6</v>
      </c>
      <c r="Q273">
        <v>61</v>
      </c>
      <c r="R273">
        <v>1</v>
      </c>
      <c r="S273">
        <v>2</v>
      </c>
      <c r="U273">
        <v>597</v>
      </c>
      <c r="V273">
        <v>5</v>
      </c>
      <c r="W273">
        <v>80</v>
      </c>
      <c r="X273">
        <f t="shared" si="5"/>
        <v>0.04</v>
      </c>
    </row>
    <row r="274" spans="2:24" x14ac:dyDescent="0.25">
      <c r="B274" s="3" t="s">
        <v>178</v>
      </c>
      <c r="C274" t="s">
        <v>189</v>
      </c>
      <c r="D274" t="s">
        <v>112</v>
      </c>
      <c r="E274">
        <v>14.8</v>
      </c>
      <c r="L274" t="s">
        <v>82</v>
      </c>
      <c r="M274">
        <f t="shared" si="11"/>
        <v>85.2</v>
      </c>
      <c r="O274">
        <v>29.4</v>
      </c>
      <c r="P274">
        <v>9.6</v>
      </c>
      <c r="Q274">
        <v>61</v>
      </c>
      <c r="R274">
        <v>1</v>
      </c>
      <c r="S274">
        <v>2</v>
      </c>
      <c r="U274">
        <v>633</v>
      </c>
      <c r="V274">
        <v>5</v>
      </c>
      <c r="W274">
        <v>78</v>
      </c>
      <c r="X274">
        <f t="shared" si="5"/>
        <v>3.9E-2</v>
      </c>
    </row>
    <row r="275" spans="2:24" x14ac:dyDescent="0.25">
      <c r="B275" s="3" t="s">
        <v>178</v>
      </c>
      <c r="C275" t="s">
        <v>190</v>
      </c>
      <c r="D275" t="s">
        <v>112</v>
      </c>
      <c r="E275">
        <v>100</v>
      </c>
      <c r="O275">
        <v>29.4</v>
      </c>
      <c r="P275">
        <v>9.6</v>
      </c>
      <c r="Q275">
        <v>61</v>
      </c>
      <c r="R275">
        <v>1</v>
      </c>
      <c r="S275">
        <v>1</v>
      </c>
      <c r="U275">
        <v>629</v>
      </c>
      <c r="V275">
        <v>5</v>
      </c>
      <c r="W275">
        <v>64</v>
      </c>
      <c r="X275">
        <f t="shared" si="5"/>
        <v>3.2000000000000001E-2</v>
      </c>
    </row>
    <row r="276" spans="2:24" x14ac:dyDescent="0.25">
      <c r="B276" s="3" t="s">
        <v>178</v>
      </c>
      <c r="C276" t="s">
        <v>191</v>
      </c>
      <c r="D276" t="s">
        <v>112</v>
      </c>
      <c r="E276">
        <v>9.02</v>
      </c>
      <c r="G276" t="s">
        <v>2</v>
      </c>
      <c r="H276">
        <v>1.21</v>
      </c>
      <c r="L276" t="s">
        <v>82</v>
      </c>
      <c r="M276">
        <f t="shared" si="11"/>
        <v>90.98</v>
      </c>
      <c r="O276">
        <v>29.4</v>
      </c>
      <c r="P276">
        <v>9.6</v>
      </c>
      <c r="Q276">
        <v>61</v>
      </c>
      <c r="R276">
        <v>1</v>
      </c>
      <c r="S276">
        <v>2</v>
      </c>
      <c r="U276">
        <v>484</v>
      </c>
      <c r="V276">
        <v>5</v>
      </c>
      <c r="W276">
        <v>74</v>
      </c>
      <c r="X276">
        <f t="shared" si="5"/>
        <v>3.6999999999999998E-2</v>
      </c>
    </row>
  </sheetData>
  <phoneticPr fontId="1" type="noConversion"/>
  <hyperlinks>
    <hyperlink ref="B263" r:id="rId1" tooltip="Persistent link using digital object identifier" display="https://doi.org/10.1016/S0920-5861(96)00253-2" xr:uid="{A949191A-6B32-48DB-B5B6-08A2B3ABB9F9}"/>
    <hyperlink ref="B264" r:id="rId2" tooltip="Persistent link using digital object identifier" display="https://doi.org/10.1016/S0920-5861(96)00253-2" xr:uid="{B896E622-ED31-4E56-B877-7AD77C62CF20}"/>
    <hyperlink ref="B265" r:id="rId3" tooltip="Persistent link using digital object identifier" display="https://doi.org/10.1016/S0920-5861(96)00253-2" xr:uid="{2741020E-9B8F-499E-8FA8-1A0186FF1B39}"/>
    <hyperlink ref="B266" r:id="rId4" tooltip="Persistent link using digital object identifier" display="https://doi.org/10.1016/S0920-5861(96)00253-2" xr:uid="{E5268A5A-7FDC-4DDB-B21F-3A063E597DC0}"/>
    <hyperlink ref="B267" r:id="rId5" tooltip="Persistent link using digital object identifier" display="https://doi.org/10.1016/S0920-5861(96)00253-2" xr:uid="{059BEDB6-34A8-4D7D-9759-875BC682E993}"/>
    <hyperlink ref="B268" r:id="rId6" tooltip="Persistent link using digital object identifier" display="https://doi.org/10.1016/S0920-5861(96)00253-2" xr:uid="{2E323246-6099-4240-97D7-9C9C7388C839}"/>
    <hyperlink ref="B269" r:id="rId7" tooltip="Persistent link using digital object identifier" display="https://doi.org/10.1016/S0920-5861(96)00253-2" xr:uid="{23533F20-A224-4452-90F9-AF68053CBC2F}"/>
    <hyperlink ref="B270" r:id="rId8" tooltip="Persistent link using digital object identifier" display="https://doi.org/10.1016/S0920-5861(96)00253-2" xr:uid="{C79E2896-57FB-48A1-A0C2-470CBC7A29A3}"/>
    <hyperlink ref="B271" r:id="rId9" tooltip="Persistent link using digital object identifier" display="https://doi.org/10.1016/S0920-5861(96)00253-2" xr:uid="{C4AB2F97-5D0C-4F1E-A38A-B16980C8BE97}"/>
    <hyperlink ref="B272" r:id="rId10" tooltip="Persistent link using digital object identifier" display="https://doi.org/10.1016/S0920-5861(96)00253-2" xr:uid="{22D90FE4-2D1D-4181-8510-8F7E41620541}"/>
    <hyperlink ref="B273" r:id="rId11" tooltip="Persistent link using digital object identifier" display="https://doi.org/10.1016/S0920-5861(96)00253-2" xr:uid="{D15D9118-D244-4C2E-831B-220D59809229}"/>
    <hyperlink ref="B274" r:id="rId12" tooltip="Persistent link using digital object identifier" display="https://doi.org/10.1016/S0920-5861(96)00253-2" xr:uid="{B6E8ED63-E878-4B7C-8B99-F929EEA4276C}"/>
    <hyperlink ref="B275" r:id="rId13" tooltip="Persistent link using digital object identifier" display="https://doi.org/10.1016/S0920-5861(96)00253-2" xr:uid="{26D10D05-35EE-4B46-BDCF-28117A543C20}"/>
    <hyperlink ref="B276" r:id="rId14" tooltip="Persistent link using digital object identifier" display="https://doi.org/10.1016/S0920-5861(96)00253-2" xr:uid="{9DA85ED4-55E2-472D-8AE9-A6C8FEF39E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2023-05-17T06:37:23Z</dcterms:modified>
</cp:coreProperties>
</file>