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python_project\ODH_ML\"/>
    </mc:Choice>
  </mc:AlternateContent>
  <xr:revisionPtr revIDLastSave="0" documentId="13_ncr:1_{8FBC1F7D-37EE-4AB0-98BD-F2B3BE23C5E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46" i="1" l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M515" i="1"/>
  <c r="M511" i="1"/>
  <c r="M512" i="1"/>
  <c r="M513" i="1"/>
  <c r="M509" i="1"/>
  <c r="M510" i="1"/>
  <c r="M507" i="1"/>
  <c r="M506" i="1"/>
  <c r="M505" i="1"/>
  <c r="M504" i="1"/>
  <c r="M503" i="1"/>
  <c r="M502" i="1"/>
  <c r="M495" i="1"/>
  <c r="M496" i="1"/>
  <c r="M497" i="1"/>
  <c r="M498" i="1"/>
  <c r="M499" i="1"/>
  <c r="M500" i="1"/>
  <c r="M501" i="1"/>
  <c r="M487" i="1"/>
  <c r="M488" i="1"/>
  <c r="M489" i="1"/>
  <c r="M490" i="1"/>
  <c r="M491" i="1"/>
  <c r="M492" i="1"/>
  <c r="M493" i="1"/>
  <c r="M494" i="1"/>
  <c r="M479" i="1"/>
  <c r="M480" i="1"/>
  <c r="M481" i="1"/>
  <c r="M482" i="1"/>
  <c r="M483" i="1"/>
  <c r="M484" i="1"/>
  <c r="M485" i="1"/>
  <c r="M486" i="1"/>
  <c r="M472" i="1"/>
  <c r="M473" i="1"/>
  <c r="M474" i="1"/>
  <c r="M475" i="1"/>
  <c r="M476" i="1"/>
  <c r="M477" i="1"/>
  <c r="M478" i="1"/>
  <c r="M471" i="1"/>
  <c r="M467" i="1"/>
  <c r="M468" i="1"/>
  <c r="M469" i="1"/>
  <c r="M470" i="1"/>
  <c r="M466" i="1"/>
  <c r="Q463" i="1"/>
  <c r="Q464" i="1"/>
  <c r="Q465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46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49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25" i="1"/>
  <c r="X424" i="1"/>
  <c r="X423" i="1"/>
  <c r="X422" i="1"/>
  <c r="X421" i="1"/>
  <c r="X420" i="1"/>
  <c r="X419" i="1"/>
  <c r="M420" i="1"/>
  <c r="M421" i="1"/>
  <c r="M422" i="1"/>
  <c r="M423" i="1"/>
  <c r="M424" i="1"/>
  <c r="M419" i="1"/>
  <c r="X418" i="1"/>
  <c r="X417" i="1"/>
  <c r="X416" i="1"/>
  <c r="X415" i="1"/>
  <c r="X414" i="1"/>
  <c r="X413" i="1"/>
  <c r="M414" i="1"/>
  <c r="M415" i="1"/>
  <c r="M416" i="1"/>
  <c r="M417" i="1"/>
  <c r="M418" i="1"/>
  <c r="M413" i="1"/>
  <c r="X412" i="1"/>
  <c r="X411" i="1"/>
  <c r="X410" i="1"/>
  <c r="X409" i="1"/>
  <c r="X408" i="1"/>
  <c r="X407" i="1"/>
  <c r="M408" i="1"/>
  <c r="M409" i="1"/>
  <c r="M410" i="1"/>
  <c r="M411" i="1"/>
  <c r="M412" i="1"/>
  <c r="M407" i="1"/>
  <c r="M400" i="1"/>
  <c r="M401" i="1"/>
  <c r="M402" i="1"/>
  <c r="M403" i="1"/>
  <c r="M404" i="1"/>
  <c r="M405" i="1"/>
  <c r="M406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M396" i="1"/>
  <c r="M397" i="1"/>
  <c r="M398" i="1"/>
  <c r="M399" i="1"/>
  <c r="M395" i="1"/>
  <c r="X394" i="1"/>
  <c r="X393" i="1"/>
  <c r="X392" i="1"/>
  <c r="X391" i="1"/>
  <c r="X390" i="1"/>
  <c r="X389" i="1"/>
  <c r="X388" i="1"/>
  <c r="X387" i="1"/>
  <c r="X386" i="1"/>
  <c r="X385" i="1"/>
  <c r="M394" i="1"/>
  <c r="M393" i="1"/>
  <c r="M392" i="1"/>
  <c r="M391" i="1"/>
  <c r="M390" i="1"/>
  <c r="M389" i="1"/>
  <c r="M388" i="1"/>
  <c r="M387" i="1"/>
  <c r="M386" i="1"/>
  <c r="M385" i="1"/>
  <c r="X384" i="1"/>
  <c r="X383" i="1"/>
  <c r="X382" i="1"/>
  <c r="X381" i="1"/>
  <c r="X380" i="1"/>
  <c r="X379" i="1"/>
  <c r="X378" i="1"/>
  <c r="X377" i="1"/>
  <c r="X376" i="1"/>
  <c r="M376" i="1"/>
  <c r="M377" i="1"/>
  <c r="M378" i="1"/>
  <c r="M379" i="1"/>
  <c r="M380" i="1"/>
  <c r="M381" i="1"/>
  <c r="M382" i="1"/>
  <c r="M383" i="1"/>
  <c r="M384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48" i="1"/>
  <c r="X343" i="1"/>
  <c r="X342" i="1"/>
  <c r="X341" i="1"/>
  <c r="X340" i="1"/>
  <c r="X339" i="1"/>
  <c r="M343" i="1"/>
  <c r="M342" i="1"/>
  <c r="M341" i="1"/>
  <c r="M340" i="1"/>
  <c r="M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X323" i="1"/>
  <c r="X322" i="1"/>
  <c r="X321" i="1"/>
  <c r="X320" i="1"/>
  <c r="X319" i="1"/>
  <c r="X318" i="1"/>
  <c r="X317" i="1"/>
  <c r="X316" i="1"/>
  <c r="M316" i="1"/>
  <c r="M317" i="1"/>
  <c r="M318" i="1"/>
  <c r="M319" i="1"/>
  <c r="M320" i="1"/>
  <c r="M321" i="1"/>
  <c r="M322" i="1"/>
  <c r="M323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294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X280" i="1"/>
  <c r="X279" i="1"/>
  <c r="X278" i="1"/>
  <c r="X277" i="1"/>
  <c r="X276" i="1"/>
  <c r="X275" i="1"/>
  <c r="X274" i="1"/>
  <c r="M274" i="1"/>
  <c r="M275" i="1"/>
  <c r="M276" i="1"/>
  <c r="M277" i="1"/>
  <c r="M278" i="1"/>
  <c r="M279" i="1"/>
  <c r="M280" i="1"/>
  <c r="M281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M263" i="1"/>
  <c r="M264" i="1"/>
  <c r="M265" i="1"/>
  <c r="M266" i="1"/>
  <c r="M267" i="1"/>
  <c r="M268" i="1"/>
  <c r="M269" i="1"/>
  <c r="M270" i="1"/>
  <c r="M271" i="1"/>
  <c r="M272" i="1"/>
  <c r="M273" i="1"/>
  <c r="M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X236" i="1"/>
  <c r="X235" i="1"/>
  <c r="X234" i="1"/>
  <c r="X233" i="1"/>
  <c r="X232" i="1"/>
  <c r="X231" i="1"/>
  <c r="X230" i="1"/>
  <c r="X229" i="1"/>
  <c r="M232" i="1"/>
  <c r="M233" i="1"/>
  <c r="M234" i="1"/>
  <c r="M235" i="1"/>
  <c r="M236" i="1"/>
  <c r="M231" i="1"/>
  <c r="X195" i="1"/>
  <c r="X196" i="1"/>
  <c r="X197" i="1"/>
  <c r="X198" i="1"/>
  <c r="X199" i="1"/>
  <c r="X200" i="1"/>
  <c r="X201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58" i="1"/>
  <c r="X157" i="1"/>
  <c r="X156" i="1"/>
  <c r="X155" i="1"/>
  <c r="X154" i="1"/>
  <c r="X149" i="1"/>
  <c r="X148" i="1"/>
  <c r="X147" i="1"/>
  <c r="X146" i="1"/>
  <c r="X145" i="1"/>
  <c r="X141" i="1"/>
  <c r="X140" i="1"/>
  <c r="X139" i="1"/>
  <c r="X138" i="1"/>
  <c r="X137" i="1"/>
  <c r="X136" i="1"/>
  <c r="X135" i="1"/>
  <c r="X134" i="1"/>
  <c r="X133" i="1"/>
  <c r="X131" i="1"/>
  <c r="X127" i="1"/>
  <c r="X120" i="1"/>
  <c r="X119" i="1"/>
  <c r="X118" i="1"/>
  <c r="X117" i="1"/>
  <c r="X115" i="1"/>
  <c r="X114" i="1"/>
  <c r="X113" i="1"/>
  <c r="X112" i="1"/>
  <c r="X110" i="1"/>
  <c r="X109" i="1"/>
  <c r="X107" i="1"/>
  <c r="X106" i="1"/>
  <c r="X105" i="1"/>
  <c r="X101" i="1"/>
  <c r="X102" i="1"/>
  <c r="X100" i="1"/>
  <c r="X99" i="1"/>
  <c r="X98" i="1"/>
  <c r="X97" i="1"/>
  <c r="X96" i="1"/>
  <c r="X95" i="1"/>
  <c r="X93" i="1"/>
  <c r="X92" i="1"/>
  <c r="X91" i="1"/>
  <c r="X90" i="1"/>
  <c r="X89" i="1"/>
  <c r="X85" i="1"/>
  <c r="X82" i="1"/>
  <c r="X81" i="1"/>
  <c r="X75" i="1"/>
  <c r="X74" i="1"/>
  <c r="X73" i="1"/>
  <c r="X72" i="1"/>
  <c r="X71" i="1"/>
  <c r="X70" i="1"/>
  <c r="X61" i="1"/>
  <c r="X60" i="1"/>
  <c r="X59" i="1"/>
  <c r="X57" i="1"/>
  <c r="X56" i="1"/>
  <c r="X55" i="1"/>
  <c r="X47" i="1"/>
  <c r="X46" i="1"/>
  <c r="X45" i="1"/>
  <c r="X42" i="1"/>
  <c r="X41" i="1"/>
  <c r="X40" i="1"/>
  <c r="X39" i="1"/>
  <c r="X38" i="1"/>
  <c r="X30" i="1"/>
  <c r="X31" i="1"/>
  <c r="X32" i="1"/>
  <c r="X33" i="1"/>
  <c r="X34" i="1"/>
  <c r="X27" i="1"/>
  <c r="X26" i="1"/>
  <c r="X25" i="1"/>
  <c r="X24" i="1"/>
  <c r="X23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K3" i="1"/>
  <c r="K4" i="1"/>
  <c r="K5" i="1"/>
  <c r="K6" i="1"/>
  <c r="K7" i="1"/>
  <c r="K8" i="1"/>
  <c r="K9" i="1"/>
  <c r="M10" i="1"/>
  <c r="M11" i="1"/>
  <c r="M12" i="1"/>
  <c r="M13" i="1"/>
  <c r="M14" i="1"/>
  <c r="M15" i="1"/>
  <c r="M16" i="1"/>
  <c r="M17" i="1"/>
  <c r="K2" i="1"/>
  <c r="X18" i="1"/>
  <c r="X19" i="1"/>
  <c r="X20" i="1"/>
  <c r="X21" i="1"/>
  <c r="X22" i="1"/>
  <c r="X28" i="1"/>
  <c r="X29" i="1"/>
  <c r="X35" i="1"/>
  <c r="X36" i="1"/>
  <c r="X37" i="1"/>
  <c r="X43" i="1"/>
  <c r="X44" i="1"/>
  <c r="X48" i="1"/>
  <c r="X49" i="1"/>
  <c r="X50" i="1"/>
  <c r="X51" i="1"/>
  <c r="X52" i="1"/>
  <c r="X53" i="1"/>
  <c r="X54" i="1"/>
  <c r="X58" i="1"/>
  <c r="X62" i="1"/>
  <c r="X63" i="1"/>
  <c r="X64" i="1"/>
  <c r="X65" i="1"/>
  <c r="X66" i="1"/>
  <c r="X67" i="1"/>
  <c r="X68" i="1"/>
  <c r="X69" i="1"/>
  <c r="X76" i="1"/>
  <c r="X77" i="1"/>
  <c r="X78" i="1"/>
  <c r="X79" i="1"/>
  <c r="X80" i="1"/>
  <c r="X83" i="1"/>
  <c r="X84" i="1"/>
  <c r="X86" i="1"/>
  <c r="X87" i="1"/>
  <c r="X88" i="1"/>
  <c r="X94" i="1"/>
  <c r="X103" i="1"/>
  <c r="X104" i="1"/>
  <c r="X108" i="1"/>
  <c r="X111" i="1"/>
  <c r="X116" i="1"/>
  <c r="X121" i="1"/>
  <c r="X122" i="1"/>
  <c r="X123" i="1"/>
  <c r="X124" i="1"/>
  <c r="X125" i="1"/>
  <c r="X126" i="1"/>
  <c r="X128" i="1"/>
  <c r="X129" i="1"/>
  <c r="X130" i="1"/>
  <c r="X132" i="1"/>
  <c r="X142" i="1"/>
  <c r="X143" i="1"/>
  <c r="X144" i="1"/>
  <c r="X150" i="1"/>
  <c r="X151" i="1"/>
  <c r="X152" i="1"/>
  <c r="X153" i="1"/>
  <c r="X159" i="1"/>
  <c r="X160" i="1"/>
  <c r="X161" i="1"/>
  <c r="X162" i="1"/>
  <c r="X163" i="1"/>
  <c r="X164" i="1"/>
  <c r="X165" i="1"/>
  <c r="X166" i="1"/>
  <c r="X167" i="1"/>
  <c r="X180" i="1"/>
  <c r="X18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" i="1"/>
  <c r="M126" i="1"/>
  <c r="M125" i="1"/>
  <c r="M124" i="1"/>
  <c r="M123" i="1"/>
  <c r="M122" i="1"/>
  <c r="M121" i="1"/>
</calcChain>
</file>

<file path=xl/sharedStrings.xml><?xml version="1.0" encoding="utf-8"?>
<sst xmlns="http://schemas.openxmlformats.org/spreadsheetml/2006/main" count="1967" uniqueCount="340">
  <si>
    <t>序号</t>
    <phoneticPr fontId="1" type="noConversion"/>
  </si>
  <si>
    <t>催化剂引用的文献</t>
    <phoneticPr fontId="1" type="noConversion"/>
  </si>
  <si>
    <t>金属1</t>
    <phoneticPr fontId="1" type="noConversion"/>
  </si>
  <si>
    <t>金属2</t>
    <phoneticPr fontId="1" type="noConversion"/>
  </si>
  <si>
    <t>负载1</t>
    <phoneticPr fontId="1" type="noConversion"/>
  </si>
  <si>
    <t>C3H8</t>
    <phoneticPr fontId="1" type="noConversion"/>
  </si>
  <si>
    <t>O2</t>
    <phoneticPr fontId="1" type="noConversion"/>
  </si>
  <si>
    <t>保护气体</t>
    <phoneticPr fontId="1" type="noConversion"/>
  </si>
  <si>
    <t>温度</t>
    <phoneticPr fontId="1" type="noConversion"/>
  </si>
  <si>
    <t>催化剂种类</t>
    <phoneticPr fontId="1" type="noConversion"/>
  </si>
  <si>
    <t>Chem. Eng. J. 2008, 140(1–3), 391–397. DOI: 10.1016/j.cej.2007.11.009</t>
  </si>
  <si>
    <t>Pt/BN</t>
    <phoneticPr fontId="1" type="noConversion"/>
  </si>
  <si>
    <t>Pt</t>
    <phoneticPr fontId="1" type="noConversion"/>
  </si>
  <si>
    <t>Sn</t>
    <phoneticPr fontId="1" type="noConversion"/>
  </si>
  <si>
    <t>BN</t>
    <phoneticPr fontId="1" type="noConversion"/>
  </si>
  <si>
    <t>Science. 2016, 354(6319), 1570–1573. DOI: 10.1126/science.aaf7885</t>
  </si>
  <si>
    <t>Science. 2016, 354(6319), 1570–1573. DOI: 10.1126/science.aaf7885</t>
    <phoneticPr fontId="1" type="noConversion"/>
  </si>
  <si>
    <t>h-BN(commerical,Sigma-Aldrich)</t>
    <phoneticPr fontId="1" type="noConversion"/>
  </si>
  <si>
    <t>BN(Commerical,Alfa-Aesar)</t>
    <phoneticPr fontId="1" type="noConversion"/>
  </si>
  <si>
    <t>BNNT(boron nitride nanotube,BNNT,LLC)</t>
    <phoneticPr fontId="1" type="noConversion"/>
  </si>
  <si>
    <t>J. Am. Chem. Soc. 2022, 144(13), 5930–5936. DOI: 10.1021/jacs.1c13563</t>
    <phoneticPr fontId="1" type="noConversion"/>
  </si>
  <si>
    <t>BONNTs</t>
    <phoneticPr fontId="1" type="noConversion"/>
  </si>
  <si>
    <t>BNNT</t>
    <phoneticPr fontId="1" type="noConversion"/>
  </si>
  <si>
    <t>BON</t>
    <phoneticPr fontId="1" type="noConversion"/>
  </si>
  <si>
    <t>ACS Omega. 2018, 3(1), 369–374. DOI: 10.1021/acsomega. 7b01489</t>
  </si>
  <si>
    <t>ACS Omega. 2018, 3(1), 369–374. DOI: 10.1021/acsomega. 7b01489</t>
    <phoneticPr fontId="1" type="noConversion"/>
  </si>
  <si>
    <t>BN（boric acid as boron precursor）</t>
    <phoneticPr fontId="1" type="noConversion"/>
  </si>
  <si>
    <t>BN-u（urea as boron precursor）</t>
    <phoneticPr fontId="1" type="noConversion"/>
  </si>
  <si>
    <t>BN-m（melamine as boron precursor）</t>
    <phoneticPr fontId="1" type="noConversion"/>
  </si>
  <si>
    <t>ChemCatChem. 2021, 13(14), 3312–3318. DOI: 10.1002/cctc.202100476</t>
  </si>
  <si>
    <t>h-BN/SiO2nf(initial activity)</t>
    <phoneticPr fontId="1" type="noConversion"/>
  </si>
  <si>
    <t>h-BN/SiO2nf(TOS=500min)</t>
    <phoneticPr fontId="1" type="noConversion"/>
  </si>
  <si>
    <t>SiO2</t>
    <phoneticPr fontId="1" type="noConversion"/>
  </si>
  <si>
    <t>ChemCatChem. 2021, 13(16), 3611–3618. DOI: 10.1002/cctc.202100759</t>
  </si>
  <si>
    <t>ChemCatChem. 2021, 13(16), 3611–3618. DOI: 10.1002/cctc.202100759</t>
    <phoneticPr fontId="1" type="noConversion"/>
  </si>
  <si>
    <t>B/OAC</t>
    <phoneticPr fontId="1" type="noConversion"/>
  </si>
  <si>
    <t>B</t>
    <phoneticPr fontId="1" type="noConversion"/>
  </si>
  <si>
    <t>C</t>
    <phoneticPr fontId="1" type="noConversion"/>
  </si>
  <si>
    <t>B/SiO2</t>
    <phoneticPr fontId="1" type="noConversion"/>
  </si>
  <si>
    <t>h-BN</t>
    <phoneticPr fontId="1" type="noConversion"/>
  </si>
  <si>
    <t>J. Catal. 2021, 393, 149–158. DOI: 10.1016/j.jcat.2020.11.029</t>
  </si>
  <si>
    <t>J. Catal. 2021, 393, 149–158. DOI: 10.1016/j.jcat.2020.11.029</t>
    <phoneticPr fontId="1" type="noConversion"/>
  </si>
  <si>
    <t>BN-950</t>
    <phoneticPr fontId="1" type="noConversion"/>
  </si>
  <si>
    <t>BN-1100</t>
    <phoneticPr fontId="1" type="noConversion"/>
  </si>
  <si>
    <t>BN-1300</t>
    <phoneticPr fontId="1" type="noConversion"/>
  </si>
  <si>
    <t>BN-1450</t>
    <phoneticPr fontId="1" type="noConversion"/>
  </si>
  <si>
    <t>Ind. Eng. Chem. Res. 2019, 58(6), 2170–2180. DOI: 10.1021/acs.iecr.8b04906</t>
  </si>
  <si>
    <t>Ind. Eng. Chem. Res. 2019, 58(6), 2170–2180. DOI: 10.1021/acs.iecr.8b04906</t>
    <phoneticPr fontId="1" type="noConversion"/>
  </si>
  <si>
    <t>C2H6</t>
    <phoneticPr fontId="1" type="noConversion"/>
  </si>
  <si>
    <t>MgO-BN</t>
    <phoneticPr fontId="1" type="noConversion"/>
  </si>
  <si>
    <t>BN/SiO2</t>
    <phoneticPr fontId="1" type="noConversion"/>
  </si>
  <si>
    <t>BN/SBA-15</t>
    <phoneticPr fontId="1" type="noConversion"/>
  </si>
  <si>
    <t>Mg</t>
    <phoneticPr fontId="1" type="noConversion"/>
  </si>
  <si>
    <t>Appl. Surf. Sci. 2021, 537, 147927. DOI: 10.1016/j.apsusc.2020. 147927</t>
  </si>
  <si>
    <t>BN@BPO4@BN</t>
    <phoneticPr fontId="1" type="noConversion"/>
  </si>
  <si>
    <t>Commerical BN(2.75mg)</t>
    <phoneticPr fontId="1" type="noConversion"/>
  </si>
  <si>
    <t>Commerical BN(5mg)</t>
    <phoneticPr fontId="1" type="noConversion"/>
  </si>
  <si>
    <t>BPO4</t>
  </si>
  <si>
    <t>BPO4</t>
    <phoneticPr fontId="1" type="noConversion"/>
  </si>
  <si>
    <t>Angew. Chem. Int. Ed. 2020, 59(21), 8042–8046. DOI: 10.1002/anie.202002440</t>
  </si>
  <si>
    <t>h-BN(high surface area with fast quenching and liquid exfoliation strategy)</t>
    <phoneticPr fontId="1" type="noConversion"/>
  </si>
  <si>
    <t>h-BN(commercial,Johnson Mtthey stregy)</t>
    <phoneticPr fontId="1" type="noConversion"/>
  </si>
  <si>
    <t>Box/SiO2</t>
    <phoneticPr fontId="1" type="noConversion"/>
  </si>
  <si>
    <t>ChemCatChem. 2017, 9 (10), 1788–1793. DOI: 10.1002/cctc.201700004</t>
  </si>
  <si>
    <t>h-BN(commercial,Qinghuang dao Eno High-Tech Material Develop Co.Ltd)</t>
    <phoneticPr fontId="1" type="noConversion"/>
  </si>
  <si>
    <t>Sci. Adv. 2019, 5(3), eaav8063. DOI: 10.1126/ sciadv.aav8063</t>
  </si>
  <si>
    <t>BNOH</t>
    <phoneticPr fontId="1" type="noConversion"/>
  </si>
  <si>
    <t>ChemCatChem. 2017, 9(19), 3623–3626. DOI: 10.1002/ cctc.201701140</t>
  </si>
  <si>
    <t>B4C</t>
    <phoneticPr fontId="1" type="noConversion"/>
  </si>
  <si>
    <t>Ti2B</t>
    <phoneticPr fontId="1" type="noConversion"/>
  </si>
  <si>
    <t>NiB</t>
    <phoneticPr fontId="1" type="noConversion"/>
  </si>
  <si>
    <t>HfB2</t>
    <phoneticPr fontId="1" type="noConversion"/>
  </si>
  <si>
    <t>WB</t>
    <phoneticPr fontId="1" type="noConversion"/>
  </si>
  <si>
    <t>Ti</t>
    <phoneticPr fontId="1" type="noConversion"/>
  </si>
  <si>
    <t>Ni</t>
    <phoneticPr fontId="1" type="noConversion"/>
  </si>
  <si>
    <t>Hf</t>
    <phoneticPr fontId="1" type="noConversion"/>
  </si>
  <si>
    <t>W</t>
    <phoneticPr fontId="1" type="noConversion"/>
  </si>
  <si>
    <t>B2O3/SiO2</t>
    <phoneticPr fontId="1" type="noConversion"/>
  </si>
  <si>
    <t>B2O3/SBA-15</t>
    <phoneticPr fontId="1" type="noConversion"/>
  </si>
  <si>
    <t>B2O3@BPO4-600</t>
    <phoneticPr fontId="1" type="noConversion"/>
  </si>
  <si>
    <t>B2O3@BPO4-800</t>
    <phoneticPr fontId="1" type="noConversion"/>
  </si>
  <si>
    <t>B2O3@BPO4-1000</t>
  </si>
  <si>
    <t>B2O3@BPO4-1200</t>
  </si>
  <si>
    <t>J. Catal. 2020, 381, 599–607. DOI: 10.1016/j.jcat.2019.11.028</t>
  </si>
  <si>
    <t>B2O3</t>
  </si>
  <si>
    <t>B2O3</t>
    <phoneticPr fontId="1" type="noConversion"/>
  </si>
  <si>
    <t>B2O3/γ-Al2O3</t>
    <phoneticPr fontId="1" type="noConversion"/>
  </si>
  <si>
    <t>Al2O3</t>
    <phoneticPr fontId="1" type="noConversion"/>
  </si>
  <si>
    <t>Chin. J. Catal. 2020, 41(12), 1837–1845. DOI: 10.1016/s1872-2067(20)63654-3</t>
  </si>
  <si>
    <t>BPO4(OM)(macroporous)</t>
    <phoneticPr fontId="1" type="noConversion"/>
  </si>
  <si>
    <t>BPO4(BUllk)</t>
    <phoneticPr fontId="1" type="noConversion"/>
  </si>
  <si>
    <t>ChemSusChem. 2014, 7(9), 2496–2504. DOI: 10.1002/cssc.201402363</t>
  </si>
  <si>
    <t>B-CNF</t>
    <phoneticPr fontId="1" type="noConversion"/>
  </si>
  <si>
    <t>J. Phys. Chem. C. 2019, 123(44), 27000–27011. DOI: 10. 1021/acs.jpcc.9b07429</t>
  </si>
  <si>
    <t>Chem. Commun. 2020, 56(68), 9882–9885. DOI: 10.1039/d0cc02822c</t>
  </si>
  <si>
    <t>h-BN(commercial,Alfa Aesar)</t>
    <phoneticPr fontId="1" type="noConversion"/>
  </si>
  <si>
    <t>h-BN(synthesized high surface area)</t>
    <phoneticPr fontId="1" type="noConversion"/>
  </si>
  <si>
    <t>Appl. Catal. A. 2021, 623. DOI: 10.1016/j.apcata.2021.118271</t>
  </si>
  <si>
    <t>Catal. 2021, 11(15), 9370–9376. DOI: 10.1021/acscatal.1c02168</t>
  </si>
  <si>
    <t>ACS Catal. 2019, 9(9), 8263–8270. DOI: 10.1021/acscatal.9b02284</t>
  </si>
  <si>
    <t>非金属1</t>
    <phoneticPr fontId="1" type="noConversion"/>
  </si>
  <si>
    <t>CB</t>
    <phoneticPr fontId="1" type="noConversion"/>
  </si>
  <si>
    <t>占比1</t>
    <phoneticPr fontId="1" type="noConversion"/>
  </si>
  <si>
    <t>占比2</t>
    <phoneticPr fontId="1" type="noConversion"/>
  </si>
  <si>
    <t>占比3</t>
    <phoneticPr fontId="1" type="noConversion"/>
  </si>
  <si>
    <t>占比4</t>
    <phoneticPr fontId="1" type="noConversion"/>
  </si>
  <si>
    <t>金属1电负性</t>
    <phoneticPr fontId="1" type="noConversion"/>
  </si>
  <si>
    <t>金属2电负性</t>
    <phoneticPr fontId="1" type="noConversion"/>
  </si>
  <si>
    <t>SBA-15</t>
    <phoneticPr fontId="1" type="noConversion"/>
  </si>
  <si>
    <t>Angew. Chem. Int. Ed. 2021, 60(36), 19691–19695. DOI: 10.1002/anie. 202106713.</t>
  </si>
  <si>
    <t>N2-BN</t>
    <phoneticPr fontId="1" type="noConversion"/>
  </si>
  <si>
    <t>Ar-BN</t>
    <phoneticPr fontId="1" type="noConversion"/>
  </si>
  <si>
    <t>H2-BN</t>
    <phoneticPr fontId="1" type="noConversion"/>
  </si>
  <si>
    <t>O2-BN</t>
    <phoneticPr fontId="1" type="noConversion"/>
  </si>
  <si>
    <t>JACS Au. 2022, 25, 1096–1104. DOI:10.1021/jacsau.1c00542</t>
  </si>
  <si>
    <t>V-BN-T</t>
    <phoneticPr fontId="1" type="noConversion"/>
  </si>
  <si>
    <t>V</t>
    <phoneticPr fontId="1" type="noConversion"/>
  </si>
  <si>
    <t>Angew. Chem. Int. Ed. 2009, 48(37), 6913–6917. DOI: 10.1002/anie.200901826</t>
  </si>
  <si>
    <t>Science. 2021, 372(6537), 76–80. DOI: 10.1126/science.abe7935</t>
  </si>
  <si>
    <t>BS-1</t>
    <phoneticPr fontId="1" type="noConversion"/>
  </si>
  <si>
    <t>B-Beta zeolite</t>
    <phoneticPr fontId="1" type="noConversion"/>
  </si>
  <si>
    <t>B/S-1</t>
    <phoneticPr fontId="1" type="noConversion"/>
  </si>
  <si>
    <t>S-1</t>
    <phoneticPr fontId="1" type="noConversion"/>
  </si>
  <si>
    <t>J. Catal. 2022, 408, 133–141. DOI: 10.1016/j.jcat.2022. 02.017</t>
  </si>
  <si>
    <t>B-MFI-3.0</t>
    <phoneticPr fontId="1" type="noConversion"/>
  </si>
  <si>
    <t>B-MFI-3.3</t>
    <phoneticPr fontId="1" type="noConversion"/>
  </si>
  <si>
    <t>B-MFI-3.5</t>
    <phoneticPr fontId="1" type="noConversion"/>
  </si>
  <si>
    <t>B-MFI-5.0</t>
    <phoneticPr fontId="1" type="noConversion"/>
  </si>
  <si>
    <t>ACS Sustainable Chem. Eng. 2020, 8(43), 16124–16135. DOI: 10.1021/acssuschemeng. 0c04148</t>
  </si>
  <si>
    <t>DFNS/BN</t>
    <phoneticPr fontId="1" type="noConversion"/>
  </si>
  <si>
    <t>DFNS/B2O3</t>
    <phoneticPr fontId="1" type="noConversion"/>
  </si>
  <si>
    <t>J. Am. Chem. Soc. 2020, 142(19), 8755–8762. DOI: 10.1021/ jacs.0c01023</t>
  </si>
  <si>
    <t>SS-BNNSs</t>
    <phoneticPr fontId="1" type="noConversion"/>
  </si>
  <si>
    <t>C-BNNSs</t>
    <phoneticPr fontId="1" type="noConversion"/>
  </si>
  <si>
    <t>P-BNFs</t>
    <phoneticPr fontId="1" type="noConversion"/>
  </si>
  <si>
    <t>. J. Catal. 2020, 385, 176–182. DOI: 10.1016/j.jcat.2020.03.021</t>
  </si>
  <si>
    <t>BZEO-2</t>
    <phoneticPr fontId="1" type="noConversion"/>
  </si>
  <si>
    <t>Chin. J. Catal. 2021, 42(10), 1782–1789. DOI: 10.1016/s1872-2067(21)63809-3</t>
  </si>
  <si>
    <t>B2O3/quartz powder</t>
    <phoneticPr fontId="1" type="noConversion"/>
  </si>
  <si>
    <t>PBSN</t>
    <phoneticPr fontId="1" type="noConversion"/>
  </si>
  <si>
    <t>SiO2</t>
  </si>
  <si>
    <t>GHSV</t>
    <phoneticPr fontId="1" type="noConversion"/>
  </si>
  <si>
    <t>丙烯产率</t>
    <phoneticPr fontId="1" type="noConversion"/>
  </si>
  <si>
    <t>ChemCatChem. 2017, 9 (10), 1788–1793. DOI: 10.1002/cctc.201700004</t>
    <phoneticPr fontId="1" type="noConversion"/>
  </si>
  <si>
    <t>Pt-Sn(0.25)/BN</t>
    <phoneticPr fontId="1" type="noConversion"/>
  </si>
  <si>
    <t>Pt-Sn(0.50)/BN</t>
    <phoneticPr fontId="1" type="noConversion"/>
  </si>
  <si>
    <t>Pt-Sn(0.75)/BN</t>
    <phoneticPr fontId="1" type="noConversion"/>
  </si>
  <si>
    <t>Pt/Al2O3</t>
    <phoneticPr fontId="1" type="noConversion"/>
  </si>
  <si>
    <t>Pt-Sn(0.25)/Al2O3</t>
    <phoneticPr fontId="1" type="noConversion"/>
  </si>
  <si>
    <t>Pt-Sn(0.50)/Al2O3</t>
    <phoneticPr fontId="1" type="noConversion"/>
  </si>
  <si>
    <t>Pt-Sn(0.75)/Al2O3</t>
    <phoneticPr fontId="1" type="noConversion"/>
  </si>
  <si>
    <t>Al2O3</t>
  </si>
  <si>
    <t>J. Am. Chem. Soc. 2022, 144(13), 5930–5936. DOI: 10.1021/jacs.1c13563</t>
  </si>
  <si>
    <t>h-BN/SiO2nf</t>
  </si>
  <si>
    <t>h-BN/SiO2nf</t>
    <phoneticPr fontId="1" type="noConversion"/>
  </si>
  <si>
    <t>Sci. Adv. 2019, 5(3), eaav8063. DOI: 10.1126/ sciadv.aav8063</t>
    <phoneticPr fontId="1" type="noConversion"/>
  </si>
  <si>
    <t>B4C</t>
  </si>
  <si>
    <t>No</t>
    <phoneticPr fontId="1" type="noConversion"/>
  </si>
  <si>
    <t>pure silicon</t>
    <phoneticPr fontId="1" type="noConversion"/>
  </si>
  <si>
    <t>Bsi</t>
    <phoneticPr fontId="1" type="noConversion"/>
  </si>
  <si>
    <t>Si</t>
    <phoneticPr fontId="1" type="noConversion"/>
  </si>
  <si>
    <t>B2O3/SBA-15</t>
  </si>
  <si>
    <t>SBA-15</t>
  </si>
  <si>
    <t>P-CNF</t>
    <phoneticPr fontId="1" type="noConversion"/>
  </si>
  <si>
    <t>CNF</t>
    <phoneticPr fontId="1" type="noConversion"/>
  </si>
  <si>
    <t>V-ZrO2</t>
    <phoneticPr fontId="1" type="noConversion"/>
  </si>
  <si>
    <t>V-SiO2</t>
    <phoneticPr fontId="1" type="noConversion"/>
  </si>
  <si>
    <t>V-CeO2</t>
    <phoneticPr fontId="1" type="noConversion"/>
  </si>
  <si>
    <t>V-TiO2</t>
    <phoneticPr fontId="1" type="noConversion"/>
  </si>
  <si>
    <t>V-Al2O3</t>
    <phoneticPr fontId="1" type="noConversion"/>
  </si>
  <si>
    <t>TiO2</t>
    <phoneticPr fontId="1" type="noConversion"/>
  </si>
  <si>
    <t>CeO2</t>
    <phoneticPr fontId="1" type="noConversion"/>
  </si>
  <si>
    <t>ZrO2</t>
    <phoneticPr fontId="1" type="noConversion"/>
  </si>
  <si>
    <t>P</t>
    <phoneticPr fontId="1" type="noConversion"/>
  </si>
  <si>
    <t>Catal. Sci. Technol., 6 (2016), pp. 5927-5941</t>
  </si>
  <si>
    <t>V-KIT-6</t>
  </si>
  <si>
    <t>V-KIT-6</t>
    <phoneticPr fontId="1" type="noConversion"/>
  </si>
  <si>
    <t>blank</t>
    <phoneticPr fontId="1" type="noConversion"/>
  </si>
  <si>
    <t>KIT-6</t>
    <phoneticPr fontId="1" type="noConversion"/>
  </si>
  <si>
    <t>Catal. Lett., 2007, 115 , 137</t>
  </si>
  <si>
    <t>0.8V-SBA15</t>
    <phoneticPr fontId="1" type="noConversion"/>
  </si>
  <si>
    <t>1.8V-SBA-15</t>
    <phoneticPr fontId="1" type="noConversion"/>
  </si>
  <si>
    <t>3V-SBA-15</t>
    <phoneticPr fontId="1" type="noConversion"/>
  </si>
  <si>
    <t>3.4V-SBA-15</t>
    <phoneticPr fontId="1" type="noConversion"/>
  </si>
  <si>
    <t>1.8V/SBA-15</t>
    <phoneticPr fontId="1" type="noConversion"/>
  </si>
  <si>
    <t>3V/SBA-15</t>
    <phoneticPr fontId="1" type="noConversion"/>
  </si>
  <si>
    <t>3V/SiO2</t>
    <phoneticPr fontId="1" type="noConversion"/>
  </si>
  <si>
    <t>形态</t>
    <phoneticPr fontId="1" type="noConversion"/>
  </si>
  <si>
    <t>J. Catal., 2006, 239 , 125</t>
  </si>
  <si>
    <t>J. Catal., 2006, 239 , 125</t>
    <phoneticPr fontId="1" type="noConversion"/>
  </si>
  <si>
    <t>V-MCF</t>
    <phoneticPr fontId="1" type="noConversion"/>
  </si>
  <si>
    <t>MCF</t>
    <phoneticPr fontId="1" type="noConversion"/>
  </si>
  <si>
    <t>V-MSF</t>
    <phoneticPr fontId="1" type="noConversion"/>
  </si>
  <si>
    <t>V-SBA</t>
    <phoneticPr fontId="1" type="noConversion"/>
  </si>
  <si>
    <t>V-MCM</t>
    <phoneticPr fontId="1" type="noConversion"/>
  </si>
  <si>
    <t>MCM</t>
    <phoneticPr fontId="1" type="noConversion"/>
  </si>
  <si>
    <t>MCM-41</t>
  </si>
  <si>
    <t>MCM-41</t>
    <phoneticPr fontId="1" type="noConversion"/>
  </si>
  <si>
    <t>J. Catal., 2004, 224 , 417</t>
  </si>
  <si>
    <t>Catal. Today, 2012, 179 , 149</t>
  </si>
  <si>
    <t>V-SBA-15</t>
  </si>
  <si>
    <t>V-SBA-15</t>
    <phoneticPr fontId="1" type="noConversion"/>
  </si>
  <si>
    <t>V-HMS</t>
    <phoneticPr fontId="1" type="noConversion"/>
  </si>
  <si>
    <t>V-SBA-16</t>
    <phoneticPr fontId="1" type="noConversion"/>
  </si>
  <si>
    <t>HMS</t>
    <phoneticPr fontId="1" type="noConversion"/>
  </si>
  <si>
    <t>SBA-16</t>
    <phoneticPr fontId="1" type="noConversion"/>
  </si>
  <si>
    <t>10.1016/j.jcat.2005.05.025</t>
  </si>
  <si>
    <t>V/MCM-41</t>
  </si>
  <si>
    <t>V/MCM-41</t>
    <phoneticPr fontId="1" type="noConversion"/>
  </si>
  <si>
    <t>https://doi.org/10.1021/acsomega.1c06504</t>
  </si>
  <si>
    <t>https://doi.org/10.1021/acsomega.1c06504</t>
    <phoneticPr fontId="1" type="noConversion"/>
  </si>
  <si>
    <t>BM-4</t>
    <phoneticPr fontId="1" type="noConversion"/>
  </si>
  <si>
    <t>BM-2</t>
  </si>
  <si>
    <t>BM-2</t>
    <phoneticPr fontId="1" type="noConversion"/>
  </si>
  <si>
    <t>BM-1</t>
  </si>
  <si>
    <t>BM-1</t>
    <phoneticPr fontId="1" type="noConversion"/>
  </si>
  <si>
    <t>BM-0</t>
    <phoneticPr fontId="1" type="noConversion"/>
  </si>
  <si>
    <t>BM-0.2</t>
    <phoneticPr fontId="1" type="noConversion"/>
  </si>
  <si>
    <t>BM-0.1</t>
    <phoneticPr fontId="1" type="noConversion"/>
  </si>
  <si>
    <t>TiO2</t>
  </si>
  <si>
    <t>J. Catal. 2004, 222, 293−306.</t>
  </si>
  <si>
    <t>1.5VZr</t>
    <phoneticPr fontId="1" type="noConversion"/>
  </si>
  <si>
    <t>2.5VZr</t>
    <phoneticPr fontId="1" type="noConversion"/>
  </si>
  <si>
    <t>5VZr</t>
    <phoneticPr fontId="1" type="noConversion"/>
  </si>
  <si>
    <t>10VZr</t>
    <phoneticPr fontId="1" type="noConversion"/>
  </si>
  <si>
    <t>1.2VTi</t>
    <phoneticPr fontId="1" type="noConversion"/>
  </si>
  <si>
    <t>2.5VTi</t>
    <phoneticPr fontId="1" type="noConversion"/>
  </si>
  <si>
    <t>5VTi</t>
    <phoneticPr fontId="1" type="noConversion"/>
  </si>
  <si>
    <t>10VTi</t>
    <phoneticPr fontId="1" type="noConversion"/>
  </si>
  <si>
    <t>ZrO2</t>
  </si>
  <si>
    <t>Catal. Today 2006, 118, 288−297.</t>
  </si>
  <si>
    <t>1VTi</t>
    <phoneticPr fontId="1" type="noConversion"/>
  </si>
  <si>
    <t>2VTi</t>
    <phoneticPr fontId="1" type="noConversion"/>
  </si>
  <si>
    <t>3VTi</t>
    <phoneticPr fontId="1" type="noConversion"/>
  </si>
  <si>
    <t>10VAl</t>
    <phoneticPr fontId="1" type="noConversion"/>
  </si>
  <si>
    <t>7VNb</t>
    <phoneticPr fontId="1" type="noConversion"/>
  </si>
  <si>
    <t>Nb2O5</t>
    <phoneticPr fontId="1" type="noConversion"/>
  </si>
  <si>
    <t>Catal. Today 2000, 63, 197−207</t>
  </si>
  <si>
    <t>VS</t>
    <phoneticPr fontId="1" type="noConversion"/>
  </si>
  <si>
    <t>VA</t>
    <phoneticPr fontId="1" type="noConversion"/>
  </si>
  <si>
    <t>VM</t>
    <phoneticPr fontId="1" type="noConversion"/>
  </si>
  <si>
    <t>VT</t>
    <phoneticPr fontId="1" type="noConversion"/>
  </si>
  <si>
    <t>VZ</t>
    <phoneticPr fontId="1" type="noConversion"/>
  </si>
  <si>
    <t>MgO</t>
    <phoneticPr fontId="1" type="noConversion"/>
  </si>
  <si>
    <t xml:space="preserve"> Catal. Today 2000, 61, 333−341</t>
  </si>
  <si>
    <t>VMgO</t>
    <phoneticPr fontId="1" type="noConversion"/>
  </si>
  <si>
    <t>VAl2O3</t>
    <phoneticPr fontId="1" type="noConversion"/>
  </si>
  <si>
    <t>VTiO2</t>
    <phoneticPr fontId="1" type="noConversion"/>
  </si>
  <si>
    <t>VZrO2</t>
    <phoneticPr fontId="1" type="noConversion"/>
  </si>
  <si>
    <t>LiVAl2O3</t>
    <phoneticPr fontId="1" type="noConversion"/>
  </si>
  <si>
    <t>NaVAl2O3</t>
    <phoneticPr fontId="1" type="noConversion"/>
  </si>
  <si>
    <t>KVAl2O3</t>
    <phoneticPr fontId="1" type="noConversion"/>
  </si>
  <si>
    <t>Li</t>
    <phoneticPr fontId="1" type="noConversion"/>
  </si>
  <si>
    <t>Na</t>
    <phoneticPr fontId="1" type="noConversion"/>
  </si>
  <si>
    <t>K</t>
    <phoneticPr fontId="1" type="noConversion"/>
  </si>
  <si>
    <t>J. Mol. Catal. A: Chem. 2005, 232, 29−39.</t>
  </si>
  <si>
    <t>5MoTi</t>
    <phoneticPr fontId="1" type="noConversion"/>
  </si>
  <si>
    <t>15MoAl</t>
    <phoneticPr fontId="1" type="noConversion"/>
  </si>
  <si>
    <t>14VAl</t>
    <phoneticPr fontId="1" type="noConversion"/>
  </si>
  <si>
    <t>Mo</t>
    <phoneticPr fontId="1" type="noConversion"/>
  </si>
  <si>
    <t>Catal. Lett. 1999, 60, 59− 63</t>
  </si>
  <si>
    <t>VM-5</t>
    <phoneticPr fontId="1" type="noConversion"/>
  </si>
  <si>
    <t>A</t>
    <phoneticPr fontId="1" type="noConversion"/>
  </si>
  <si>
    <t>VA-5</t>
    <phoneticPr fontId="1" type="noConversion"/>
  </si>
  <si>
    <t>T</t>
    <phoneticPr fontId="1" type="noConversion"/>
  </si>
  <si>
    <t>VT-5</t>
    <phoneticPr fontId="1" type="noConversion"/>
  </si>
  <si>
    <t>Z</t>
    <phoneticPr fontId="1" type="noConversion"/>
  </si>
  <si>
    <t>VZ-5</t>
    <phoneticPr fontId="1" type="noConversion"/>
  </si>
  <si>
    <t>S</t>
    <phoneticPr fontId="1" type="noConversion"/>
  </si>
  <si>
    <t>VS-5</t>
    <phoneticPr fontId="1" type="noConversion"/>
  </si>
  <si>
    <t>J. Mol. Catal. A: Chem. 2008, 289, 28−37.</t>
  </si>
  <si>
    <t>V-Al2O3</t>
  </si>
  <si>
    <t>V-TiO2</t>
  </si>
  <si>
    <t>V-CeO2</t>
  </si>
  <si>
    <t>V-SiO2</t>
  </si>
  <si>
    <t>V-ZrO2</t>
  </si>
  <si>
    <t>CeO2</t>
  </si>
  <si>
    <t>Appl. Catal., A 2004, 265, 103− 113.</t>
  </si>
  <si>
    <t>10V-Al2O3</t>
  </si>
  <si>
    <t>10V-Al2O3</t>
    <phoneticPr fontId="1" type="noConversion"/>
  </si>
  <si>
    <t>4V-Al2O3</t>
  </si>
  <si>
    <t>4V-Al2O3</t>
    <phoneticPr fontId="1" type="noConversion"/>
  </si>
  <si>
    <t>Catal. Lett. 1996, 41, 41−43.</t>
  </si>
  <si>
    <t>5.3V/SiO2</t>
    <phoneticPr fontId="1" type="noConversion"/>
  </si>
  <si>
    <t>10.1V/SiO2</t>
  </si>
  <si>
    <t>10.1V/SiO2</t>
    <phoneticPr fontId="1" type="noConversion"/>
  </si>
  <si>
    <t>20.8V/SiO2</t>
    <phoneticPr fontId="1" type="noConversion"/>
  </si>
  <si>
    <t>50.8V/SiO2</t>
    <phoneticPr fontId="1" type="noConversion"/>
  </si>
  <si>
    <t>V2O5</t>
    <phoneticPr fontId="1" type="noConversion"/>
  </si>
  <si>
    <t>Catal. Today 2010, 157, 137−142.</t>
  </si>
  <si>
    <t>2V/SBA-15</t>
    <phoneticPr fontId="1" type="noConversion"/>
  </si>
  <si>
    <t>4V/SBA-15</t>
    <phoneticPr fontId="1" type="noConversion"/>
  </si>
  <si>
    <t>6V/SBA-15</t>
    <phoneticPr fontId="1" type="noConversion"/>
  </si>
  <si>
    <t>8V/SBA-15</t>
    <phoneticPr fontId="1" type="noConversion"/>
  </si>
  <si>
    <t>14V/SBA-15</t>
    <phoneticPr fontId="1" type="noConversion"/>
  </si>
  <si>
    <t>J. Catal. 2006, 239, 125−136.</t>
  </si>
  <si>
    <t>1.4V-MCF</t>
    <phoneticPr fontId="1" type="noConversion"/>
  </si>
  <si>
    <t>2.8V-MCF</t>
    <phoneticPr fontId="1" type="noConversion"/>
  </si>
  <si>
    <t>4.2V-MCF</t>
    <phoneticPr fontId="1" type="noConversion"/>
  </si>
  <si>
    <t>2.8V-SBA-15</t>
    <phoneticPr fontId="1" type="noConversion"/>
  </si>
  <si>
    <t>5.6V-MCF</t>
    <phoneticPr fontId="1" type="noConversion"/>
  </si>
  <si>
    <t>4.5V-MCM-41</t>
    <phoneticPr fontId="1" type="noConversion"/>
  </si>
  <si>
    <t>1.8V-SiO2</t>
    <phoneticPr fontId="1" type="noConversion"/>
  </si>
  <si>
    <t>J. Catal. 2004, 224, 417−428.</t>
  </si>
  <si>
    <t>1V-SBA-15</t>
    <phoneticPr fontId="1" type="noConversion"/>
  </si>
  <si>
    <t>4.5V-SBA-15</t>
    <phoneticPr fontId="1" type="noConversion"/>
  </si>
  <si>
    <t>9V-SBA-15</t>
    <phoneticPr fontId="1" type="noConversion"/>
  </si>
  <si>
    <t>2.8V-MCM-41</t>
    <phoneticPr fontId="1" type="noConversion"/>
  </si>
  <si>
    <t>2.8V-SiO2</t>
    <phoneticPr fontId="1" type="noConversion"/>
  </si>
  <si>
    <t>Chem. Commun. 2002, 23, 2832−2833.</t>
  </si>
  <si>
    <t>1.9V-SBA-15</t>
    <phoneticPr fontId="1" type="noConversion"/>
  </si>
  <si>
    <t>3.3V-SBA-15</t>
    <phoneticPr fontId="1" type="noConversion"/>
  </si>
  <si>
    <t>5V-SBA-15</t>
    <phoneticPr fontId="1" type="noConversion"/>
  </si>
  <si>
    <t>8V-SBA-15</t>
    <phoneticPr fontId="1" type="noConversion"/>
  </si>
  <si>
    <t>16V-SBA-15</t>
    <phoneticPr fontId="1" type="noConversion"/>
  </si>
  <si>
    <t>5V-SiO2</t>
    <phoneticPr fontId="1" type="noConversion"/>
  </si>
  <si>
    <t>5V-MCM-41</t>
    <phoneticPr fontId="1" type="noConversion"/>
  </si>
  <si>
    <t>J. Catal. 2010, 274, 64−75.</t>
  </si>
  <si>
    <t>3V-SiO2</t>
    <phoneticPr fontId="1" type="noConversion"/>
  </si>
  <si>
    <t>10V-SiO2</t>
    <phoneticPr fontId="1" type="noConversion"/>
  </si>
  <si>
    <t>15V-SiO2</t>
    <phoneticPr fontId="1" type="noConversion"/>
  </si>
  <si>
    <t>20V-SiO2</t>
    <phoneticPr fontId="1" type="noConversion"/>
  </si>
  <si>
    <t>25V-SiO2</t>
    <phoneticPr fontId="1" type="noConversion"/>
  </si>
  <si>
    <t>Con</t>
    <phoneticPr fontId="1" type="noConversion"/>
  </si>
  <si>
    <t>Sel</t>
    <phoneticPr fontId="1" type="noConversion"/>
  </si>
  <si>
    <t>https://doi.org/10.1016/S0920-5861（96）00253-2</t>
  </si>
  <si>
    <t>Mo/Nb2O5</t>
    <phoneticPr fontId="1" type="noConversion"/>
  </si>
  <si>
    <t>Mo/TiO2</t>
    <phoneticPr fontId="1" type="noConversion"/>
  </si>
  <si>
    <t>Mo/Al2O3</t>
    <phoneticPr fontId="1" type="noConversion"/>
  </si>
  <si>
    <t>Mo/SiO2</t>
    <phoneticPr fontId="1" type="noConversion"/>
  </si>
  <si>
    <t>Mo/MgO</t>
    <phoneticPr fontId="1" type="noConversion"/>
  </si>
  <si>
    <t>Mo/ZrO2</t>
    <phoneticPr fontId="1" type="noConversion"/>
  </si>
  <si>
    <t>1Mo/TiO2</t>
    <phoneticPr fontId="1" type="noConversion"/>
  </si>
  <si>
    <t>MoO3</t>
    <phoneticPr fontId="1" type="noConversion"/>
  </si>
  <si>
    <t>2.5Mo/TiO2</t>
    <phoneticPr fontId="1" type="noConversion"/>
  </si>
  <si>
    <t>5Mo/TiO2</t>
    <phoneticPr fontId="1" type="noConversion"/>
  </si>
  <si>
    <t>10Mo/TiO2</t>
    <phoneticPr fontId="1" type="noConversion"/>
  </si>
  <si>
    <t>15Mo/TiO2</t>
    <phoneticPr fontId="1" type="noConversion"/>
  </si>
  <si>
    <t>Mo+V/TiO2</t>
    <phoneticPr fontId="1" type="noConversion"/>
  </si>
  <si>
    <t>金属基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</si>
</sst>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rgb="FF737373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/>
    <xf numFmtId="0" fontId="3" fillId="0" borderId="0" xfId="0" applyFont="1"/>
    <xf numFmtId="0" fontId="4" fillId="0" borderId="0" xfId="0" applyFont="1"/>
    <xf numFmtId="0" fontId="5" fillId="0" borderId="0" xfId="1" applyFont="1"/>
    <xf numFmtId="0" fontId="6" fillId="0" borderId="0" xfId="1" applyFo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oi.org/10.1021/acsomega.1c06504" TargetMode="External"/><Relationship Id="rId18" Type="http://schemas.openxmlformats.org/officeDocument/2006/relationships/hyperlink" Target="https://doi.org/10.1021/acsomega.1c06504" TargetMode="External"/><Relationship Id="rId26" Type="http://schemas.openxmlformats.org/officeDocument/2006/relationships/hyperlink" Target="https://doi.org/10.1021/acsomega.1c06504" TargetMode="External"/><Relationship Id="rId39" Type="http://schemas.openxmlformats.org/officeDocument/2006/relationships/hyperlink" Target="https://doi.org/10.1016/S0920-5861(96)00253-2" TargetMode="External"/><Relationship Id="rId21" Type="http://schemas.openxmlformats.org/officeDocument/2006/relationships/hyperlink" Target="https://doi.org/10.1021/acsomega.1c06504" TargetMode="External"/><Relationship Id="rId34" Type="http://schemas.openxmlformats.org/officeDocument/2006/relationships/hyperlink" Target="https://doi.org/10.1016/S0920-5861(96)00253-2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https://doi.org/10.1021/acsomega.1c06504" TargetMode="External"/><Relationship Id="rId2" Type="http://schemas.openxmlformats.org/officeDocument/2006/relationships/hyperlink" Target="mailto:B2O3@BPO4-600" TargetMode="External"/><Relationship Id="rId16" Type="http://schemas.openxmlformats.org/officeDocument/2006/relationships/hyperlink" Target="https://doi.org/10.1021/acsomega.1c06504" TargetMode="External"/><Relationship Id="rId20" Type="http://schemas.openxmlformats.org/officeDocument/2006/relationships/hyperlink" Target="https://doi.org/10.1021/acsomega.1c06504" TargetMode="External"/><Relationship Id="rId29" Type="http://schemas.openxmlformats.org/officeDocument/2006/relationships/hyperlink" Target="https://doi.org/10.1016/S0920-5861(96)00253-2" TargetMode="External"/><Relationship Id="rId41" Type="http://schemas.openxmlformats.org/officeDocument/2006/relationships/hyperlink" Target="https://doi.org/10.1016/S0920-5861(96)00253-2" TargetMode="External"/><Relationship Id="rId1" Type="http://schemas.openxmlformats.org/officeDocument/2006/relationships/hyperlink" Target="mailto:BN@BPO4@BN" TargetMode="External"/><Relationship Id="rId6" Type="http://schemas.openxmlformats.org/officeDocument/2006/relationships/hyperlink" Target="https://doi.org/10.1021/acsomega.1c06504" TargetMode="External"/><Relationship Id="rId11" Type="http://schemas.openxmlformats.org/officeDocument/2006/relationships/hyperlink" Target="https://doi.org/10.1021/acsomega.1c06504" TargetMode="External"/><Relationship Id="rId24" Type="http://schemas.openxmlformats.org/officeDocument/2006/relationships/hyperlink" Target="https://doi.org/10.1021/acsomega.1c06504" TargetMode="External"/><Relationship Id="rId32" Type="http://schemas.openxmlformats.org/officeDocument/2006/relationships/hyperlink" Target="https://doi.org/10.1016/S0920-5861(96)00253-2" TargetMode="External"/><Relationship Id="rId37" Type="http://schemas.openxmlformats.org/officeDocument/2006/relationships/hyperlink" Target="https://doi.org/10.1016/S0920-5861(96)00253-2" TargetMode="External"/><Relationship Id="rId40" Type="http://schemas.openxmlformats.org/officeDocument/2006/relationships/hyperlink" Target="https://doi.org/10.1016/S0920-5861(96)00253-2" TargetMode="External"/><Relationship Id="rId5" Type="http://schemas.openxmlformats.org/officeDocument/2006/relationships/hyperlink" Target="mailto:B2O3@BPO4-800" TargetMode="External"/><Relationship Id="rId15" Type="http://schemas.openxmlformats.org/officeDocument/2006/relationships/hyperlink" Target="https://doi.org/10.1021/acsomega.1c06504" TargetMode="External"/><Relationship Id="rId23" Type="http://schemas.openxmlformats.org/officeDocument/2006/relationships/hyperlink" Target="https://doi.org/10.1021/acsomega.1c06504" TargetMode="External"/><Relationship Id="rId28" Type="http://schemas.openxmlformats.org/officeDocument/2006/relationships/hyperlink" Target="https://doi.org/10.1016/S0920-5861(96)00253-2" TargetMode="External"/><Relationship Id="rId36" Type="http://schemas.openxmlformats.org/officeDocument/2006/relationships/hyperlink" Target="https://doi.org/10.1016/S0920-5861(96)00253-2" TargetMode="External"/><Relationship Id="rId10" Type="http://schemas.openxmlformats.org/officeDocument/2006/relationships/hyperlink" Target="https://doi.org/10.1021/acsomega.1c06504" TargetMode="External"/><Relationship Id="rId19" Type="http://schemas.openxmlformats.org/officeDocument/2006/relationships/hyperlink" Target="https://doi.org/10.1021/acsomega.1c06504" TargetMode="External"/><Relationship Id="rId31" Type="http://schemas.openxmlformats.org/officeDocument/2006/relationships/hyperlink" Target="https://doi.org/10.1016/S0920-5861(96)00253-2" TargetMode="External"/><Relationship Id="rId4" Type="http://schemas.openxmlformats.org/officeDocument/2006/relationships/hyperlink" Target="mailto:B2O3@BPO4-600" TargetMode="External"/><Relationship Id="rId9" Type="http://schemas.openxmlformats.org/officeDocument/2006/relationships/hyperlink" Target="https://doi.org/10.1021/acsomega.1c06504" TargetMode="External"/><Relationship Id="rId14" Type="http://schemas.openxmlformats.org/officeDocument/2006/relationships/hyperlink" Target="https://doi.org/10.1021/acsomega.1c06504" TargetMode="External"/><Relationship Id="rId22" Type="http://schemas.openxmlformats.org/officeDocument/2006/relationships/hyperlink" Target="https://doi.org/10.1021/acsomega.1c06504" TargetMode="External"/><Relationship Id="rId27" Type="http://schemas.openxmlformats.org/officeDocument/2006/relationships/hyperlink" Target="https://doi.org/10.1021/acsomega.1c06504" TargetMode="External"/><Relationship Id="rId30" Type="http://schemas.openxmlformats.org/officeDocument/2006/relationships/hyperlink" Target="https://doi.org/10.1016/S0920-5861(96)00253-2" TargetMode="External"/><Relationship Id="rId35" Type="http://schemas.openxmlformats.org/officeDocument/2006/relationships/hyperlink" Target="https://doi.org/10.1016/S0920-5861(96)00253-2" TargetMode="External"/><Relationship Id="rId8" Type="http://schemas.openxmlformats.org/officeDocument/2006/relationships/hyperlink" Target="https://doi.org/10.1021/acsomega.1c06504" TargetMode="External"/><Relationship Id="rId3" Type="http://schemas.openxmlformats.org/officeDocument/2006/relationships/hyperlink" Target="mailto:B2O3@BPO4-800" TargetMode="External"/><Relationship Id="rId12" Type="http://schemas.openxmlformats.org/officeDocument/2006/relationships/hyperlink" Target="https://doi.org/10.1021/acsomega.1c06504" TargetMode="External"/><Relationship Id="rId17" Type="http://schemas.openxmlformats.org/officeDocument/2006/relationships/hyperlink" Target="https://doi.org/10.1021/acsomega.1c06504" TargetMode="External"/><Relationship Id="rId25" Type="http://schemas.openxmlformats.org/officeDocument/2006/relationships/hyperlink" Target="https://doi.org/10.1021/acsomega.1c06504" TargetMode="External"/><Relationship Id="rId33" Type="http://schemas.openxmlformats.org/officeDocument/2006/relationships/hyperlink" Target="https://doi.org/10.1016/S0920-5861(96)00253-2" TargetMode="External"/><Relationship Id="rId38" Type="http://schemas.openxmlformats.org/officeDocument/2006/relationships/hyperlink" Target="https://doi.org/10.1016/S0920-5861(96)00253-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21"/>
  <sheetViews>
    <sheetView tabSelected="1" topLeftCell="D436" zoomScale="85" zoomScaleNormal="85" workbookViewId="0">
      <selection activeCell="Z515" sqref="Z515"/>
    </sheetView>
  </sheetViews>
  <sheetFormatPr defaultRowHeight="13.8" x14ac:dyDescent="0.25"/>
  <cols>
    <col min="2" max="2" width="88.5546875" customWidth="1"/>
    <col min="3" max="3" width="26.44140625" customWidth="1"/>
    <col min="6" max="6" width="13" customWidth="1"/>
    <col min="9" max="9" width="12.109375" customWidth="1"/>
    <col min="20" max="20" width="9.77734375" customWidth="1"/>
    <col min="22" max="22" width="12.21875" customWidth="1"/>
    <col min="23" max="23" width="11.21875" customWidth="1"/>
    <col min="24" max="24" width="16.77734375" customWidth="1"/>
    <col min="25" max="25" width="11.33203125" customWidth="1"/>
  </cols>
  <sheetData>
    <row r="1" spans="1:24" x14ac:dyDescent="0.25">
      <c r="A1" t="s">
        <v>0</v>
      </c>
      <c r="B1" t="s">
        <v>1</v>
      </c>
      <c r="C1" t="s">
        <v>9</v>
      </c>
      <c r="D1" t="s">
        <v>2</v>
      </c>
      <c r="E1" t="s">
        <v>102</v>
      </c>
      <c r="F1" t="s">
        <v>106</v>
      </c>
      <c r="G1" t="s">
        <v>3</v>
      </c>
      <c r="H1" t="s">
        <v>103</v>
      </c>
      <c r="I1" t="s">
        <v>107</v>
      </c>
      <c r="J1" t="s">
        <v>100</v>
      </c>
      <c r="K1" t="s">
        <v>104</v>
      </c>
      <c r="L1" t="s">
        <v>4</v>
      </c>
      <c r="M1" t="s">
        <v>105</v>
      </c>
      <c r="N1" t="s">
        <v>48</v>
      </c>
      <c r="O1" t="s">
        <v>5</v>
      </c>
      <c r="P1" t="s">
        <v>6</v>
      </c>
      <c r="Q1" t="s">
        <v>7</v>
      </c>
      <c r="R1" t="s">
        <v>339</v>
      </c>
      <c r="S1" t="s">
        <v>187</v>
      </c>
      <c r="T1" t="s">
        <v>141</v>
      </c>
      <c r="U1" t="s">
        <v>8</v>
      </c>
      <c r="V1" t="s">
        <v>323</v>
      </c>
      <c r="W1" t="s">
        <v>324</v>
      </c>
      <c r="X1" t="s">
        <v>142</v>
      </c>
    </row>
    <row r="2" spans="1:24" x14ac:dyDescent="0.25">
      <c r="A2">
        <v>1</v>
      </c>
      <c r="B2" t="s">
        <v>10</v>
      </c>
      <c r="C2" t="s">
        <v>11</v>
      </c>
      <c r="D2" t="s">
        <v>12</v>
      </c>
      <c r="E2">
        <v>1.1000000000000001</v>
      </c>
      <c r="F2">
        <v>2.2799999999999998</v>
      </c>
      <c r="J2" t="s">
        <v>14</v>
      </c>
      <c r="K2">
        <f>100-H2-E2</f>
        <v>98.9</v>
      </c>
      <c r="O2">
        <v>80</v>
      </c>
      <c r="P2">
        <v>4.2</v>
      </c>
      <c r="Q2">
        <v>15.8</v>
      </c>
      <c r="S2">
        <v>2</v>
      </c>
      <c r="T2">
        <v>4760</v>
      </c>
      <c r="U2">
        <v>600</v>
      </c>
      <c r="V2">
        <v>17.399999999999999</v>
      </c>
      <c r="W2">
        <v>33.1</v>
      </c>
      <c r="X2">
        <f t="shared" ref="X2:X33" si="0">V2*W2/10000</f>
        <v>5.7593999999999992E-2</v>
      </c>
    </row>
    <row r="3" spans="1:24" x14ac:dyDescent="0.25">
      <c r="B3" t="s">
        <v>10</v>
      </c>
      <c r="C3" t="s">
        <v>11</v>
      </c>
      <c r="D3" t="s">
        <v>12</v>
      </c>
      <c r="E3">
        <v>1.1000000000000001</v>
      </c>
      <c r="F3">
        <v>2.2799999999999998</v>
      </c>
      <c r="J3" t="s">
        <v>14</v>
      </c>
      <c r="K3">
        <f t="shared" ref="K3:K9" si="1">100-H3-E3</f>
        <v>98.9</v>
      </c>
      <c r="O3">
        <v>80</v>
      </c>
      <c r="P3">
        <v>4.2</v>
      </c>
      <c r="Q3">
        <v>15.8</v>
      </c>
      <c r="S3">
        <v>2</v>
      </c>
      <c r="T3">
        <v>4760</v>
      </c>
      <c r="U3">
        <v>600</v>
      </c>
      <c r="V3">
        <v>19</v>
      </c>
      <c r="W3">
        <v>34</v>
      </c>
      <c r="X3">
        <f t="shared" si="0"/>
        <v>6.4600000000000005E-2</v>
      </c>
    </row>
    <row r="4" spans="1:24" x14ac:dyDescent="0.25">
      <c r="B4" t="s">
        <v>10</v>
      </c>
      <c r="C4" t="s">
        <v>144</v>
      </c>
      <c r="D4" t="s">
        <v>12</v>
      </c>
      <c r="E4">
        <v>1.1000000000000001</v>
      </c>
      <c r="F4">
        <v>2.2799999999999998</v>
      </c>
      <c r="G4" t="s">
        <v>13</v>
      </c>
      <c r="H4">
        <v>0.25</v>
      </c>
      <c r="I4">
        <v>1.96</v>
      </c>
      <c r="J4" t="s">
        <v>14</v>
      </c>
      <c r="K4">
        <f t="shared" si="1"/>
        <v>98.65</v>
      </c>
      <c r="O4">
        <v>80</v>
      </c>
      <c r="P4">
        <v>4.2</v>
      </c>
      <c r="Q4">
        <v>15.8</v>
      </c>
      <c r="S4">
        <v>2</v>
      </c>
      <c r="T4">
        <v>4760</v>
      </c>
      <c r="U4">
        <v>600</v>
      </c>
      <c r="V4">
        <v>42.9</v>
      </c>
      <c r="W4">
        <v>73.900000000000006</v>
      </c>
      <c r="X4">
        <f t="shared" si="0"/>
        <v>0.31703100000000001</v>
      </c>
    </row>
    <row r="5" spans="1:24" x14ac:dyDescent="0.25">
      <c r="B5" t="s">
        <v>10</v>
      </c>
      <c r="C5" t="s">
        <v>144</v>
      </c>
      <c r="D5" t="s">
        <v>12</v>
      </c>
      <c r="E5">
        <v>1.1000000000000001</v>
      </c>
      <c r="F5">
        <v>2.2799999999999998</v>
      </c>
      <c r="G5" t="s">
        <v>13</v>
      </c>
      <c r="H5">
        <v>0.25</v>
      </c>
      <c r="I5">
        <v>1.96</v>
      </c>
      <c r="J5" t="s">
        <v>14</v>
      </c>
      <c r="K5">
        <f t="shared" si="1"/>
        <v>98.65</v>
      </c>
      <c r="O5">
        <v>80</v>
      </c>
      <c r="P5">
        <v>4.2</v>
      </c>
      <c r="Q5">
        <v>15.8</v>
      </c>
      <c r="S5">
        <v>2</v>
      </c>
      <c r="T5">
        <v>4760</v>
      </c>
      <c r="U5">
        <v>600</v>
      </c>
      <c r="V5">
        <v>18</v>
      </c>
      <c r="W5">
        <v>37.299999999999997</v>
      </c>
      <c r="X5">
        <f t="shared" si="0"/>
        <v>6.7139999999999991E-2</v>
      </c>
    </row>
    <row r="6" spans="1:24" x14ac:dyDescent="0.25">
      <c r="B6" t="s">
        <v>10</v>
      </c>
      <c r="C6" t="s">
        <v>145</v>
      </c>
      <c r="D6" t="s">
        <v>12</v>
      </c>
      <c r="E6">
        <v>1.1000000000000001</v>
      </c>
      <c r="F6">
        <v>2.2799999999999998</v>
      </c>
      <c r="G6" t="s">
        <v>13</v>
      </c>
      <c r="H6">
        <v>0.5</v>
      </c>
      <c r="I6">
        <v>1.96</v>
      </c>
      <c r="J6" t="s">
        <v>14</v>
      </c>
      <c r="K6">
        <f t="shared" si="1"/>
        <v>98.4</v>
      </c>
      <c r="O6">
        <v>80</v>
      </c>
      <c r="P6">
        <v>4.2</v>
      </c>
      <c r="Q6">
        <v>15.8</v>
      </c>
      <c r="S6">
        <v>2</v>
      </c>
      <c r="T6">
        <v>4760</v>
      </c>
      <c r="U6">
        <v>600</v>
      </c>
      <c r="V6">
        <v>47.4</v>
      </c>
      <c r="W6">
        <v>79.2</v>
      </c>
      <c r="X6">
        <f t="shared" si="0"/>
        <v>0.37540800000000002</v>
      </c>
    </row>
    <row r="7" spans="1:24" x14ac:dyDescent="0.25">
      <c r="B7" t="s">
        <v>10</v>
      </c>
      <c r="C7" t="s">
        <v>145</v>
      </c>
      <c r="D7" t="s">
        <v>12</v>
      </c>
      <c r="E7">
        <v>1.1000000000000001</v>
      </c>
      <c r="F7">
        <v>2.2799999999999998</v>
      </c>
      <c r="G7" t="s">
        <v>13</v>
      </c>
      <c r="H7">
        <v>0.5</v>
      </c>
      <c r="I7">
        <v>1.96</v>
      </c>
      <c r="J7" t="s">
        <v>14</v>
      </c>
      <c r="K7">
        <f t="shared" si="1"/>
        <v>98.4</v>
      </c>
      <c r="O7">
        <v>80</v>
      </c>
      <c r="P7">
        <v>4.2</v>
      </c>
      <c r="Q7">
        <v>15.8</v>
      </c>
      <c r="S7">
        <v>2</v>
      </c>
      <c r="T7">
        <v>4760</v>
      </c>
      <c r="U7">
        <v>600</v>
      </c>
      <c r="V7">
        <v>19.600000000000001</v>
      </c>
      <c r="W7">
        <v>53</v>
      </c>
      <c r="X7">
        <f t="shared" si="0"/>
        <v>0.10388000000000001</v>
      </c>
    </row>
    <row r="8" spans="1:24" x14ac:dyDescent="0.25">
      <c r="B8" t="s">
        <v>10</v>
      </c>
      <c r="C8" t="s">
        <v>146</v>
      </c>
      <c r="D8" t="s">
        <v>12</v>
      </c>
      <c r="E8">
        <v>1.1000000000000001</v>
      </c>
      <c r="F8">
        <v>2.2799999999999998</v>
      </c>
      <c r="G8" t="s">
        <v>13</v>
      </c>
      <c r="H8">
        <v>0.75</v>
      </c>
      <c r="I8">
        <v>1.96</v>
      </c>
      <c r="J8" t="s">
        <v>14</v>
      </c>
      <c r="K8">
        <f t="shared" si="1"/>
        <v>98.15</v>
      </c>
      <c r="O8">
        <v>80</v>
      </c>
      <c r="P8">
        <v>4.2</v>
      </c>
      <c r="Q8">
        <v>15.8</v>
      </c>
      <c r="S8">
        <v>2</v>
      </c>
      <c r="T8">
        <v>4760</v>
      </c>
      <c r="U8">
        <v>600</v>
      </c>
      <c r="V8">
        <v>48.9</v>
      </c>
      <c r="W8">
        <v>78.2</v>
      </c>
      <c r="X8">
        <f t="shared" si="0"/>
        <v>0.38239800000000002</v>
      </c>
    </row>
    <row r="9" spans="1:24" x14ac:dyDescent="0.25">
      <c r="B9" t="s">
        <v>10</v>
      </c>
      <c r="C9" t="s">
        <v>146</v>
      </c>
      <c r="D9" t="s">
        <v>12</v>
      </c>
      <c r="E9">
        <v>1.1000000000000001</v>
      </c>
      <c r="F9">
        <v>2.2799999999999998</v>
      </c>
      <c r="G9" t="s">
        <v>13</v>
      </c>
      <c r="H9">
        <v>0.75</v>
      </c>
      <c r="I9">
        <v>1.96</v>
      </c>
      <c r="J9" t="s">
        <v>14</v>
      </c>
      <c r="K9">
        <f t="shared" si="1"/>
        <v>98.15</v>
      </c>
      <c r="O9">
        <v>80</v>
      </c>
      <c r="P9">
        <v>4.2</v>
      </c>
      <c r="Q9">
        <v>15.8</v>
      </c>
      <c r="S9">
        <v>2</v>
      </c>
      <c r="T9">
        <v>4760</v>
      </c>
      <c r="U9">
        <v>600</v>
      </c>
      <c r="V9">
        <v>28.3</v>
      </c>
      <c r="W9">
        <v>64.7</v>
      </c>
      <c r="X9">
        <f t="shared" si="0"/>
        <v>0.18310100000000001</v>
      </c>
    </row>
    <row r="10" spans="1:24" x14ac:dyDescent="0.25">
      <c r="B10" t="s">
        <v>10</v>
      </c>
      <c r="C10" t="s">
        <v>147</v>
      </c>
      <c r="D10" t="s">
        <v>12</v>
      </c>
      <c r="E10">
        <v>1.1000000000000001</v>
      </c>
      <c r="F10">
        <v>2.2799999999999998</v>
      </c>
      <c r="L10" t="s">
        <v>87</v>
      </c>
      <c r="M10">
        <f t="shared" ref="M10:M17" si="2">100-H10-E10</f>
        <v>98.9</v>
      </c>
      <c r="O10">
        <v>80</v>
      </c>
      <c r="P10">
        <v>4.2</v>
      </c>
      <c r="Q10">
        <v>15.8</v>
      </c>
      <c r="S10">
        <v>2</v>
      </c>
      <c r="T10">
        <v>4760</v>
      </c>
      <c r="U10">
        <v>600</v>
      </c>
      <c r="V10">
        <v>35</v>
      </c>
      <c r="W10">
        <v>43.6</v>
      </c>
      <c r="X10">
        <f t="shared" si="0"/>
        <v>0.15260000000000001</v>
      </c>
    </row>
    <row r="11" spans="1:24" x14ac:dyDescent="0.25">
      <c r="B11" t="s">
        <v>10</v>
      </c>
      <c r="C11" t="s">
        <v>147</v>
      </c>
      <c r="D11" t="s">
        <v>12</v>
      </c>
      <c r="E11">
        <v>1.1000000000000001</v>
      </c>
      <c r="F11">
        <v>2.2799999999999998</v>
      </c>
      <c r="L11" t="s">
        <v>87</v>
      </c>
      <c r="M11">
        <f t="shared" si="2"/>
        <v>98.9</v>
      </c>
      <c r="O11">
        <v>80</v>
      </c>
      <c r="P11">
        <v>4.2</v>
      </c>
      <c r="Q11">
        <v>15.8</v>
      </c>
      <c r="S11">
        <v>2</v>
      </c>
      <c r="T11">
        <v>4760</v>
      </c>
      <c r="U11">
        <v>600</v>
      </c>
      <c r="V11">
        <v>14.2</v>
      </c>
      <c r="W11">
        <v>40</v>
      </c>
      <c r="X11">
        <f t="shared" si="0"/>
        <v>5.6800000000000003E-2</v>
      </c>
    </row>
    <row r="12" spans="1:24" x14ac:dyDescent="0.25">
      <c r="B12" t="s">
        <v>10</v>
      </c>
      <c r="C12" t="s">
        <v>148</v>
      </c>
      <c r="D12" t="s">
        <v>12</v>
      </c>
      <c r="E12">
        <v>1.1000000000000001</v>
      </c>
      <c r="F12">
        <v>2.2799999999999998</v>
      </c>
      <c r="G12" t="s">
        <v>13</v>
      </c>
      <c r="H12">
        <v>0.25</v>
      </c>
      <c r="I12">
        <v>1.96</v>
      </c>
      <c r="L12" t="s">
        <v>151</v>
      </c>
      <c r="M12">
        <f t="shared" si="2"/>
        <v>98.65</v>
      </c>
      <c r="O12">
        <v>80</v>
      </c>
      <c r="P12">
        <v>4.2</v>
      </c>
      <c r="Q12">
        <v>15.8</v>
      </c>
      <c r="S12">
        <v>2</v>
      </c>
      <c r="T12">
        <v>4760</v>
      </c>
      <c r="U12">
        <v>600</v>
      </c>
      <c r="V12">
        <v>29.4</v>
      </c>
      <c r="W12">
        <v>71.2</v>
      </c>
      <c r="X12">
        <f t="shared" si="0"/>
        <v>0.20932800000000001</v>
      </c>
    </row>
    <row r="13" spans="1:24" x14ac:dyDescent="0.25">
      <c r="B13" t="s">
        <v>10</v>
      </c>
      <c r="C13" t="s">
        <v>148</v>
      </c>
      <c r="D13" t="s">
        <v>12</v>
      </c>
      <c r="E13">
        <v>1.1000000000000001</v>
      </c>
      <c r="F13">
        <v>2.2799999999999998</v>
      </c>
      <c r="G13" t="s">
        <v>13</v>
      </c>
      <c r="H13">
        <v>0.25</v>
      </c>
      <c r="I13">
        <v>1.96</v>
      </c>
      <c r="L13" t="s">
        <v>151</v>
      </c>
      <c r="M13">
        <f t="shared" si="2"/>
        <v>98.65</v>
      </c>
      <c r="O13">
        <v>80</v>
      </c>
      <c r="P13">
        <v>4.2</v>
      </c>
      <c r="Q13">
        <v>15.8</v>
      </c>
      <c r="S13">
        <v>2</v>
      </c>
      <c r="T13">
        <v>4760</v>
      </c>
      <c r="U13">
        <v>600</v>
      </c>
      <c r="V13">
        <v>13.3</v>
      </c>
      <c r="W13">
        <v>38.5</v>
      </c>
      <c r="X13">
        <f t="shared" si="0"/>
        <v>5.1205000000000007E-2</v>
      </c>
    </row>
    <row r="14" spans="1:24" x14ac:dyDescent="0.25">
      <c r="B14" t="s">
        <v>10</v>
      </c>
      <c r="C14" t="s">
        <v>149</v>
      </c>
      <c r="D14" t="s">
        <v>12</v>
      </c>
      <c r="E14">
        <v>1.1000000000000001</v>
      </c>
      <c r="F14">
        <v>2.2799999999999998</v>
      </c>
      <c r="G14" t="s">
        <v>13</v>
      </c>
      <c r="H14">
        <v>0.5</v>
      </c>
      <c r="I14">
        <v>1.96</v>
      </c>
      <c r="L14" t="s">
        <v>151</v>
      </c>
      <c r="M14">
        <f t="shared" si="2"/>
        <v>98.4</v>
      </c>
      <c r="O14">
        <v>80</v>
      </c>
      <c r="P14">
        <v>4.2</v>
      </c>
      <c r="Q14">
        <v>15.8</v>
      </c>
      <c r="S14">
        <v>2</v>
      </c>
      <c r="T14">
        <v>4760</v>
      </c>
      <c r="U14">
        <v>600</v>
      </c>
      <c r="V14">
        <v>40.299999999999997</v>
      </c>
      <c r="W14">
        <v>75.8</v>
      </c>
      <c r="X14">
        <f t="shared" si="0"/>
        <v>0.30547399999999997</v>
      </c>
    </row>
    <row r="15" spans="1:24" x14ac:dyDescent="0.25">
      <c r="B15" t="s">
        <v>10</v>
      </c>
      <c r="C15" t="s">
        <v>149</v>
      </c>
      <c r="D15" t="s">
        <v>12</v>
      </c>
      <c r="E15">
        <v>1.1000000000000001</v>
      </c>
      <c r="F15">
        <v>2.2799999999999998</v>
      </c>
      <c r="G15" t="s">
        <v>13</v>
      </c>
      <c r="H15">
        <v>0.5</v>
      </c>
      <c r="I15">
        <v>1.96</v>
      </c>
      <c r="L15" t="s">
        <v>151</v>
      </c>
      <c r="M15">
        <f t="shared" si="2"/>
        <v>98.4</v>
      </c>
      <c r="O15">
        <v>80</v>
      </c>
      <c r="P15">
        <v>4.2</v>
      </c>
      <c r="Q15">
        <v>15.8</v>
      </c>
      <c r="S15">
        <v>2</v>
      </c>
      <c r="T15">
        <v>4760</v>
      </c>
      <c r="U15">
        <v>600</v>
      </c>
      <c r="V15">
        <v>12.1</v>
      </c>
      <c r="W15">
        <v>39.4</v>
      </c>
      <c r="X15">
        <f t="shared" si="0"/>
        <v>4.7673999999999994E-2</v>
      </c>
    </row>
    <row r="16" spans="1:24" x14ac:dyDescent="0.25">
      <c r="B16" t="s">
        <v>10</v>
      </c>
      <c r="C16" t="s">
        <v>150</v>
      </c>
      <c r="D16" t="s">
        <v>12</v>
      </c>
      <c r="E16">
        <v>1.1000000000000001</v>
      </c>
      <c r="F16">
        <v>2.2799999999999998</v>
      </c>
      <c r="G16" t="s">
        <v>13</v>
      </c>
      <c r="H16">
        <v>0.75</v>
      </c>
      <c r="I16">
        <v>1.96</v>
      </c>
      <c r="L16" t="s">
        <v>151</v>
      </c>
      <c r="M16">
        <f t="shared" si="2"/>
        <v>98.15</v>
      </c>
      <c r="O16">
        <v>80</v>
      </c>
      <c r="P16">
        <v>4.2</v>
      </c>
      <c r="Q16">
        <v>15.8</v>
      </c>
      <c r="S16">
        <v>2</v>
      </c>
      <c r="T16">
        <v>4760</v>
      </c>
      <c r="U16">
        <v>600</v>
      </c>
      <c r="V16">
        <v>15.2</v>
      </c>
      <c r="W16">
        <v>45.6</v>
      </c>
      <c r="X16">
        <f t="shared" si="0"/>
        <v>6.9311999999999999E-2</v>
      </c>
    </row>
    <row r="17" spans="1:24" x14ac:dyDescent="0.25">
      <c r="B17" t="s">
        <v>10</v>
      </c>
      <c r="C17" t="s">
        <v>150</v>
      </c>
      <c r="D17" t="s">
        <v>12</v>
      </c>
      <c r="E17">
        <v>1.1000000000000001</v>
      </c>
      <c r="F17">
        <v>2.2799999999999998</v>
      </c>
      <c r="G17" t="s">
        <v>13</v>
      </c>
      <c r="H17">
        <v>0.75</v>
      </c>
      <c r="I17">
        <v>1.96</v>
      </c>
      <c r="L17" t="s">
        <v>151</v>
      </c>
      <c r="M17">
        <f t="shared" si="2"/>
        <v>98.15</v>
      </c>
      <c r="O17">
        <v>80</v>
      </c>
      <c r="P17">
        <v>4.2</v>
      </c>
      <c r="Q17">
        <v>15.8</v>
      </c>
      <c r="S17">
        <v>2</v>
      </c>
      <c r="T17">
        <v>4760</v>
      </c>
      <c r="U17">
        <v>600</v>
      </c>
      <c r="V17">
        <v>14.7</v>
      </c>
      <c r="W17">
        <v>37.5</v>
      </c>
      <c r="X17">
        <f t="shared" si="0"/>
        <v>5.5125E-2</v>
      </c>
    </row>
    <row r="18" spans="1:24" x14ac:dyDescent="0.25">
      <c r="A18">
        <v>3</v>
      </c>
      <c r="B18" t="s">
        <v>15</v>
      </c>
      <c r="C18" t="s">
        <v>17</v>
      </c>
      <c r="J18" t="s">
        <v>14</v>
      </c>
      <c r="K18">
        <v>100</v>
      </c>
      <c r="O18">
        <v>30</v>
      </c>
      <c r="P18">
        <v>15</v>
      </c>
      <c r="Q18">
        <v>55</v>
      </c>
      <c r="S18">
        <v>1</v>
      </c>
      <c r="T18">
        <v>8000</v>
      </c>
      <c r="U18">
        <v>490</v>
      </c>
      <c r="V18">
        <v>14</v>
      </c>
      <c r="W18">
        <v>79</v>
      </c>
      <c r="X18">
        <f t="shared" si="0"/>
        <v>0.1106</v>
      </c>
    </row>
    <row r="19" spans="1:24" x14ac:dyDescent="0.25">
      <c r="A19">
        <v>4</v>
      </c>
      <c r="B19" t="s">
        <v>16</v>
      </c>
      <c r="C19" t="s">
        <v>18</v>
      </c>
      <c r="J19" t="s">
        <v>14</v>
      </c>
      <c r="K19">
        <v>100</v>
      </c>
      <c r="O19">
        <v>30</v>
      </c>
      <c r="P19">
        <v>15</v>
      </c>
      <c r="Q19">
        <v>55</v>
      </c>
      <c r="S19">
        <v>1</v>
      </c>
      <c r="T19">
        <v>8000</v>
      </c>
      <c r="U19">
        <v>490</v>
      </c>
      <c r="V19">
        <v>10</v>
      </c>
      <c r="W19">
        <v>81</v>
      </c>
      <c r="X19">
        <f t="shared" si="0"/>
        <v>8.1000000000000003E-2</v>
      </c>
    </row>
    <row r="20" spans="1:24" x14ac:dyDescent="0.25">
      <c r="A20">
        <v>5</v>
      </c>
      <c r="B20" t="s">
        <v>16</v>
      </c>
      <c r="C20" t="s">
        <v>19</v>
      </c>
      <c r="J20" t="s">
        <v>14</v>
      </c>
      <c r="K20">
        <v>100</v>
      </c>
      <c r="O20">
        <v>30</v>
      </c>
      <c r="P20">
        <v>15</v>
      </c>
      <c r="Q20">
        <v>55</v>
      </c>
      <c r="S20">
        <v>1</v>
      </c>
      <c r="T20">
        <v>60000</v>
      </c>
      <c r="U20">
        <v>490</v>
      </c>
      <c r="V20">
        <v>16.5</v>
      </c>
      <c r="W20">
        <v>72</v>
      </c>
      <c r="X20">
        <f t="shared" si="0"/>
        <v>0.1188</v>
      </c>
    </row>
    <row r="21" spans="1:24" x14ac:dyDescent="0.25">
      <c r="A21">
        <v>6</v>
      </c>
      <c r="B21" t="s">
        <v>20</v>
      </c>
      <c r="C21" t="s">
        <v>21</v>
      </c>
      <c r="J21" t="s">
        <v>23</v>
      </c>
      <c r="K21">
        <v>100</v>
      </c>
      <c r="O21">
        <v>40</v>
      </c>
      <c r="P21">
        <v>20</v>
      </c>
      <c r="Q21">
        <v>40</v>
      </c>
      <c r="S21">
        <v>1</v>
      </c>
      <c r="T21">
        <v>12000</v>
      </c>
      <c r="U21">
        <v>500</v>
      </c>
      <c r="V21">
        <v>45</v>
      </c>
      <c r="W21">
        <v>61</v>
      </c>
      <c r="X21">
        <f t="shared" si="0"/>
        <v>0.27450000000000002</v>
      </c>
    </row>
    <row r="22" spans="1:24" x14ac:dyDescent="0.25">
      <c r="A22">
        <v>7</v>
      </c>
      <c r="B22" t="s">
        <v>20</v>
      </c>
      <c r="C22" t="s">
        <v>21</v>
      </c>
      <c r="J22" t="s">
        <v>23</v>
      </c>
      <c r="K22">
        <v>100</v>
      </c>
      <c r="O22">
        <v>40</v>
      </c>
      <c r="P22">
        <v>20</v>
      </c>
      <c r="Q22">
        <v>40</v>
      </c>
      <c r="S22">
        <v>1</v>
      </c>
      <c r="T22">
        <v>12000</v>
      </c>
      <c r="U22">
        <v>525</v>
      </c>
      <c r="V22">
        <v>64.400000000000006</v>
      </c>
      <c r="W22">
        <v>40</v>
      </c>
      <c r="X22">
        <f t="shared" si="0"/>
        <v>0.2576</v>
      </c>
    </row>
    <row r="23" spans="1:24" x14ac:dyDescent="0.25">
      <c r="B23" t="s">
        <v>152</v>
      </c>
      <c r="C23" t="s">
        <v>21</v>
      </c>
      <c r="J23" t="s">
        <v>23</v>
      </c>
      <c r="K23">
        <v>100</v>
      </c>
      <c r="O23">
        <v>40</v>
      </c>
      <c r="P23">
        <v>20</v>
      </c>
      <c r="Q23">
        <v>40</v>
      </c>
      <c r="S23">
        <v>1</v>
      </c>
      <c r="T23">
        <v>12000</v>
      </c>
      <c r="U23">
        <v>500</v>
      </c>
      <c r="V23">
        <v>7</v>
      </c>
      <c r="W23">
        <v>91</v>
      </c>
      <c r="X23">
        <f t="shared" si="0"/>
        <v>6.3700000000000007E-2</v>
      </c>
    </row>
    <row r="24" spans="1:24" x14ac:dyDescent="0.25">
      <c r="B24" t="s">
        <v>152</v>
      </c>
      <c r="C24" t="s">
        <v>21</v>
      </c>
      <c r="J24" t="s">
        <v>23</v>
      </c>
      <c r="K24">
        <v>100</v>
      </c>
      <c r="O24">
        <v>40</v>
      </c>
      <c r="P24">
        <v>20</v>
      </c>
      <c r="Q24">
        <v>40</v>
      </c>
      <c r="S24">
        <v>1</v>
      </c>
      <c r="T24">
        <v>12000</v>
      </c>
      <c r="U24">
        <v>500</v>
      </c>
      <c r="V24">
        <v>14</v>
      </c>
      <c r="W24">
        <v>90</v>
      </c>
      <c r="X24">
        <f t="shared" si="0"/>
        <v>0.126</v>
      </c>
    </row>
    <row r="25" spans="1:24" x14ac:dyDescent="0.25">
      <c r="B25" t="s">
        <v>152</v>
      </c>
      <c r="C25" t="s">
        <v>21</v>
      </c>
      <c r="J25" t="s">
        <v>23</v>
      </c>
      <c r="K25">
        <v>100</v>
      </c>
      <c r="O25">
        <v>40</v>
      </c>
      <c r="P25">
        <v>20</v>
      </c>
      <c r="Q25">
        <v>40</v>
      </c>
      <c r="S25">
        <v>1</v>
      </c>
      <c r="T25">
        <v>12000</v>
      </c>
      <c r="U25">
        <v>500</v>
      </c>
      <c r="V25">
        <v>21</v>
      </c>
      <c r="W25">
        <v>83</v>
      </c>
      <c r="X25">
        <f t="shared" si="0"/>
        <v>0.17430000000000001</v>
      </c>
    </row>
    <row r="26" spans="1:24" x14ac:dyDescent="0.25">
      <c r="B26" t="s">
        <v>152</v>
      </c>
      <c r="C26" t="s">
        <v>21</v>
      </c>
      <c r="J26" t="s">
        <v>23</v>
      </c>
      <c r="K26">
        <v>100</v>
      </c>
      <c r="O26">
        <v>40</v>
      </c>
      <c r="P26">
        <v>20</v>
      </c>
      <c r="Q26">
        <v>40</v>
      </c>
      <c r="S26">
        <v>1</v>
      </c>
      <c r="T26">
        <v>12000</v>
      </c>
      <c r="U26">
        <v>500</v>
      </c>
      <c r="V26">
        <v>32</v>
      </c>
      <c r="W26">
        <v>72</v>
      </c>
      <c r="X26">
        <f t="shared" si="0"/>
        <v>0.23039999999999999</v>
      </c>
    </row>
    <row r="27" spans="1:24" x14ac:dyDescent="0.25">
      <c r="B27" t="s">
        <v>152</v>
      </c>
      <c r="C27" t="s">
        <v>21</v>
      </c>
      <c r="J27" t="s">
        <v>23</v>
      </c>
      <c r="K27">
        <v>100</v>
      </c>
      <c r="O27">
        <v>40</v>
      </c>
      <c r="P27">
        <v>20</v>
      </c>
      <c r="Q27">
        <v>40</v>
      </c>
      <c r="S27">
        <v>1</v>
      </c>
      <c r="T27">
        <v>12000</v>
      </c>
      <c r="U27">
        <v>500</v>
      </c>
      <c r="V27">
        <v>64</v>
      </c>
      <c r="W27">
        <v>36</v>
      </c>
      <c r="X27">
        <f t="shared" si="0"/>
        <v>0.23039999999999999</v>
      </c>
    </row>
    <row r="28" spans="1:24" x14ac:dyDescent="0.25">
      <c r="A28">
        <v>8</v>
      </c>
      <c r="B28" t="s">
        <v>20</v>
      </c>
      <c r="C28" t="s">
        <v>22</v>
      </c>
      <c r="J28" t="s">
        <v>14</v>
      </c>
      <c r="K28">
        <v>100</v>
      </c>
      <c r="O28">
        <v>40</v>
      </c>
      <c r="P28">
        <v>20</v>
      </c>
      <c r="Q28">
        <v>40</v>
      </c>
      <c r="S28">
        <v>1</v>
      </c>
      <c r="T28">
        <v>12000</v>
      </c>
      <c r="U28">
        <v>500</v>
      </c>
      <c r="V28">
        <v>16</v>
      </c>
      <c r="W28">
        <v>88</v>
      </c>
      <c r="X28">
        <f t="shared" si="0"/>
        <v>0.14080000000000001</v>
      </c>
    </row>
    <row r="29" spans="1:24" x14ac:dyDescent="0.25">
      <c r="A29">
        <v>9</v>
      </c>
      <c r="B29" t="s">
        <v>20</v>
      </c>
      <c r="C29" t="s">
        <v>22</v>
      </c>
      <c r="J29" t="s">
        <v>14</v>
      </c>
      <c r="K29">
        <v>100</v>
      </c>
      <c r="O29">
        <v>40</v>
      </c>
      <c r="P29">
        <v>20</v>
      </c>
      <c r="Q29">
        <v>40</v>
      </c>
      <c r="S29">
        <v>1</v>
      </c>
      <c r="T29">
        <v>12000</v>
      </c>
      <c r="U29">
        <v>525</v>
      </c>
      <c r="V29">
        <v>23</v>
      </c>
      <c r="W29">
        <v>85</v>
      </c>
      <c r="X29">
        <f t="shared" si="0"/>
        <v>0.19550000000000001</v>
      </c>
    </row>
    <row r="30" spans="1:24" x14ac:dyDescent="0.25">
      <c r="B30" t="s">
        <v>152</v>
      </c>
      <c r="C30" t="s">
        <v>22</v>
      </c>
      <c r="J30" t="s">
        <v>14</v>
      </c>
      <c r="K30">
        <v>100</v>
      </c>
      <c r="O30">
        <v>40</v>
      </c>
      <c r="P30">
        <v>20</v>
      </c>
      <c r="Q30">
        <v>40</v>
      </c>
      <c r="S30">
        <v>1</v>
      </c>
      <c r="T30">
        <v>12000</v>
      </c>
      <c r="U30">
        <v>500</v>
      </c>
      <c r="V30">
        <v>2</v>
      </c>
      <c r="W30">
        <v>93</v>
      </c>
      <c r="X30">
        <f t="shared" si="0"/>
        <v>1.8599999999999998E-2</v>
      </c>
    </row>
    <row r="31" spans="1:24" x14ac:dyDescent="0.25">
      <c r="B31" t="s">
        <v>152</v>
      </c>
      <c r="C31" t="s">
        <v>22</v>
      </c>
      <c r="J31" t="s">
        <v>14</v>
      </c>
      <c r="K31">
        <v>100</v>
      </c>
      <c r="O31">
        <v>40</v>
      </c>
      <c r="P31">
        <v>20</v>
      </c>
      <c r="Q31">
        <v>40</v>
      </c>
      <c r="S31">
        <v>1</v>
      </c>
      <c r="T31">
        <v>12000</v>
      </c>
      <c r="U31">
        <v>500</v>
      </c>
      <c r="V31">
        <v>4</v>
      </c>
      <c r="W31">
        <v>93</v>
      </c>
      <c r="X31">
        <f t="shared" si="0"/>
        <v>3.7199999999999997E-2</v>
      </c>
    </row>
    <row r="32" spans="1:24" x14ac:dyDescent="0.25">
      <c r="B32" t="s">
        <v>152</v>
      </c>
      <c r="C32" t="s">
        <v>22</v>
      </c>
      <c r="J32" t="s">
        <v>14</v>
      </c>
      <c r="K32">
        <v>100</v>
      </c>
      <c r="O32">
        <v>40</v>
      </c>
      <c r="P32">
        <v>20</v>
      </c>
      <c r="Q32">
        <v>40</v>
      </c>
      <c r="S32">
        <v>1</v>
      </c>
      <c r="T32">
        <v>12000</v>
      </c>
      <c r="U32">
        <v>500</v>
      </c>
      <c r="V32">
        <v>7</v>
      </c>
      <c r="W32">
        <v>92</v>
      </c>
      <c r="X32">
        <f t="shared" si="0"/>
        <v>6.4399999999999999E-2</v>
      </c>
    </row>
    <row r="33" spans="1:24" x14ac:dyDescent="0.25">
      <c r="B33" t="s">
        <v>152</v>
      </c>
      <c r="C33" t="s">
        <v>22</v>
      </c>
      <c r="J33" t="s">
        <v>14</v>
      </c>
      <c r="K33">
        <v>100</v>
      </c>
      <c r="O33">
        <v>40</v>
      </c>
      <c r="P33">
        <v>20</v>
      </c>
      <c r="Q33">
        <v>40</v>
      </c>
      <c r="S33">
        <v>1</v>
      </c>
      <c r="T33">
        <v>12000</v>
      </c>
      <c r="U33">
        <v>500</v>
      </c>
      <c r="V33">
        <v>12</v>
      </c>
      <c r="W33">
        <v>91</v>
      </c>
      <c r="X33">
        <f t="shared" si="0"/>
        <v>0.10920000000000001</v>
      </c>
    </row>
    <row r="34" spans="1:24" x14ac:dyDescent="0.25">
      <c r="B34" t="s">
        <v>152</v>
      </c>
      <c r="C34" t="s">
        <v>22</v>
      </c>
      <c r="J34" t="s">
        <v>14</v>
      </c>
      <c r="K34">
        <v>100</v>
      </c>
      <c r="O34">
        <v>40</v>
      </c>
      <c r="P34">
        <v>20</v>
      </c>
      <c r="Q34">
        <v>40</v>
      </c>
      <c r="S34">
        <v>1</v>
      </c>
      <c r="T34">
        <v>12000</v>
      </c>
      <c r="U34">
        <v>500</v>
      </c>
      <c r="V34">
        <v>23</v>
      </c>
      <c r="W34">
        <v>84</v>
      </c>
      <c r="X34">
        <f t="shared" ref="X34:X64" si="3">V34*W34/10000</f>
        <v>0.19320000000000001</v>
      </c>
    </row>
    <row r="35" spans="1:24" x14ac:dyDescent="0.25">
      <c r="A35">
        <v>10</v>
      </c>
      <c r="B35" t="s">
        <v>24</v>
      </c>
      <c r="C35" t="s">
        <v>26</v>
      </c>
      <c r="J35" t="s">
        <v>14</v>
      </c>
      <c r="K35">
        <v>100</v>
      </c>
      <c r="O35">
        <v>1</v>
      </c>
      <c r="P35">
        <v>50</v>
      </c>
      <c r="Q35">
        <v>49</v>
      </c>
      <c r="S35">
        <v>1</v>
      </c>
      <c r="T35">
        <v>12000</v>
      </c>
      <c r="U35">
        <v>525</v>
      </c>
      <c r="V35">
        <v>52</v>
      </c>
      <c r="W35">
        <v>53</v>
      </c>
      <c r="X35">
        <f t="shared" si="3"/>
        <v>0.27560000000000001</v>
      </c>
    </row>
    <row r="36" spans="1:24" x14ac:dyDescent="0.25">
      <c r="A36">
        <v>11</v>
      </c>
      <c r="B36" t="s">
        <v>25</v>
      </c>
      <c r="C36" t="s">
        <v>27</v>
      </c>
      <c r="J36" t="s">
        <v>14</v>
      </c>
      <c r="K36">
        <v>100</v>
      </c>
      <c r="O36">
        <v>1</v>
      </c>
      <c r="P36">
        <v>50</v>
      </c>
      <c r="Q36">
        <v>49</v>
      </c>
      <c r="S36">
        <v>1</v>
      </c>
      <c r="T36">
        <v>12000</v>
      </c>
      <c r="U36">
        <v>525</v>
      </c>
      <c r="V36">
        <v>80</v>
      </c>
      <c r="W36">
        <v>15</v>
      </c>
      <c r="X36">
        <f t="shared" si="3"/>
        <v>0.12</v>
      </c>
    </row>
    <row r="37" spans="1:24" x14ac:dyDescent="0.25">
      <c r="A37">
        <v>12</v>
      </c>
      <c r="B37" t="s">
        <v>24</v>
      </c>
      <c r="C37" t="s">
        <v>28</v>
      </c>
      <c r="J37" t="s">
        <v>14</v>
      </c>
      <c r="K37">
        <v>100</v>
      </c>
      <c r="O37">
        <v>1</v>
      </c>
      <c r="P37">
        <v>50</v>
      </c>
      <c r="Q37">
        <v>49</v>
      </c>
      <c r="S37">
        <v>1</v>
      </c>
      <c r="T37">
        <v>12000</v>
      </c>
      <c r="U37">
        <v>525</v>
      </c>
      <c r="V37">
        <v>70</v>
      </c>
      <c r="W37">
        <v>28</v>
      </c>
      <c r="X37">
        <f t="shared" si="3"/>
        <v>0.19600000000000001</v>
      </c>
    </row>
    <row r="38" spans="1:24" x14ac:dyDescent="0.25">
      <c r="B38" t="s">
        <v>29</v>
      </c>
      <c r="C38" t="s">
        <v>154</v>
      </c>
      <c r="L38" t="s">
        <v>140</v>
      </c>
      <c r="M38">
        <v>100</v>
      </c>
      <c r="O38">
        <v>16.7</v>
      </c>
      <c r="P38">
        <v>25</v>
      </c>
      <c r="Q38">
        <v>58.3</v>
      </c>
      <c r="S38">
        <v>2</v>
      </c>
      <c r="T38">
        <v>48000</v>
      </c>
      <c r="U38">
        <v>500</v>
      </c>
      <c r="V38">
        <v>1.5</v>
      </c>
      <c r="W38">
        <v>88</v>
      </c>
      <c r="X38">
        <f t="shared" si="3"/>
        <v>1.32E-2</v>
      </c>
    </row>
    <row r="39" spans="1:24" x14ac:dyDescent="0.25">
      <c r="B39" t="s">
        <v>29</v>
      </c>
      <c r="C39" t="s">
        <v>153</v>
      </c>
      <c r="J39" t="s">
        <v>14</v>
      </c>
      <c r="K39">
        <v>1</v>
      </c>
      <c r="L39" t="s">
        <v>140</v>
      </c>
      <c r="M39">
        <v>99</v>
      </c>
      <c r="O39">
        <v>16.7</v>
      </c>
      <c r="P39">
        <v>25</v>
      </c>
      <c r="Q39">
        <v>58.3</v>
      </c>
      <c r="S39">
        <v>2</v>
      </c>
      <c r="T39">
        <v>48000</v>
      </c>
      <c r="U39">
        <v>500</v>
      </c>
      <c r="V39">
        <v>4</v>
      </c>
      <c r="W39">
        <v>90</v>
      </c>
      <c r="X39">
        <f t="shared" si="3"/>
        <v>3.5999999999999997E-2</v>
      </c>
    </row>
    <row r="40" spans="1:24" x14ac:dyDescent="0.25">
      <c r="B40" t="s">
        <v>29</v>
      </c>
      <c r="C40" t="s">
        <v>153</v>
      </c>
      <c r="J40" t="s">
        <v>14</v>
      </c>
      <c r="K40">
        <v>3</v>
      </c>
      <c r="L40" t="s">
        <v>140</v>
      </c>
      <c r="M40">
        <v>97</v>
      </c>
      <c r="O40">
        <v>16.7</v>
      </c>
      <c r="P40">
        <v>25</v>
      </c>
      <c r="Q40">
        <v>58.3</v>
      </c>
      <c r="S40">
        <v>2</v>
      </c>
      <c r="T40">
        <v>48000</v>
      </c>
      <c r="U40">
        <v>500</v>
      </c>
      <c r="V40">
        <v>6</v>
      </c>
      <c r="W40">
        <v>91</v>
      </c>
      <c r="X40">
        <f t="shared" si="3"/>
        <v>5.4600000000000003E-2</v>
      </c>
    </row>
    <row r="41" spans="1:24" x14ac:dyDescent="0.25">
      <c r="B41" t="s">
        <v>29</v>
      </c>
      <c r="C41" t="s">
        <v>154</v>
      </c>
      <c r="J41" t="s">
        <v>14</v>
      </c>
      <c r="K41">
        <v>5</v>
      </c>
      <c r="L41" t="s">
        <v>140</v>
      </c>
      <c r="M41">
        <v>95</v>
      </c>
      <c r="O41">
        <v>16.7</v>
      </c>
      <c r="P41">
        <v>25</v>
      </c>
      <c r="Q41">
        <v>58.3</v>
      </c>
      <c r="S41">
        <v>2</v>
      </c>
      <c r="T41">
        <v>48000</v>
      </c>
      <c r="U41">
        <v>500</v>
      </c>
      <c r="V41">
        <v>8</v>
      </c>
      <c r="W41">
        <v>91</v>
      </c>
      <c r="X41">
        <f t="shared" si="3"/>
        <v>7.2800000000000004E-2</v>
      </c>
    </row>
    <row r="42" spans="1:24" x14ac:dyDescent="0.25">
      <c r="B42" t="s">
        <v>29</v>
      </c>
      <c r="C42" t="s">
        <v>154</v>
      </c>
      <c r="J42" t="s">
        <v>14</v>
      </c>
      <c r="K42">
        <v>7</v>
      </c>
      <c r="L42" t="s">
        <v>140</v>
      </c>
      <c r="M42">
        <v>93</v>
      </c>
      <c r="O42">
        <v>16.7</v>
      </c>
      <c r="P42">
        <v>25</v>
      </c>
      <c r="Q42">
        <v>58.3</v>
      </c>
      <c r="S42">
        <v>2</v>
      </c>
      <c r="T42">
        <v>48000</v>
      </c>
      <c r="U42">
        <v>500</v>
      </c>
      <c r="V42">
        <v>12</v>
      </c>
      <c r="W42">
        <v>85</v>
      </c>
      <c r="X42">
        <f t="shared" si="3"/>
        <v>0.10199999999999999</v>
      </c>
    </row>
    <row r="43" spans="1:24" x14ac:dyDescent="0.25">
      <c r="A43">
        <v>14</v>
      </c>
      <c r="B43" t="s">
        <v>29</v>
      </c>
      <c r="C43" t="s">
        <v>30</v>
      </c>
      <c r="J43" t="s">
        <v>14</v>
      </c>
      <c r="K43">
        <v>7</v>
      </c>
      <c r="L43" t="s">
        <v>32</v>
      </c>
      <c r="M43">
        <v>93</v>
      </c>
      <c r="O43">
        <v>16.7</v>
      </c>
      <c r="P43">
        <v>25</v>
      </c>
      <c r="Q43">
        <v>58.3</v>
      </c>
      <c r="S43">
        <v>2</v>
      </c>
      <c r="T43">
        <v>48000</v>
      </c>
      <c r="U43">
        <v>500</v>
      </c>
      <c r="V43">
        <v>13.9</v>
      </c>
      <c r="W43">
        <v>85</v>
      </c>
      <c r="X43">
        <f t="shared" si="3"/>
        <v>0.11815000000000001</v>
      </c>
    </row>
    <row r="44" spans="1:24" x14ac:dyDescent="0.25">
      <c r="A44">
        <v>15</v>
      </c>
      <c r="B44" t="s">
        <v>29</v>
      </c>
      <c r="C44" t="s">
        <v>31</v>
      </c>
      <c r="J44" t="s">
        <v>14</v>
      </c>
      <c r="K44">
        <v>7</v>
      </c>
      <c r="L44" t="s">
        <v>32</v>
      </c>
      <c r="M44">
        <v>93</v>
      </c>
      <c r="O44">
        <v>16.7</v>
      </c>
      <c r="P44">
        <v>25</v>
      </c>
      <c r="Q44">
        <v>58.3</v>
      </c>
      <c r="S44">
        <v>2</v>
      </c>
      <c r="T44">
        <v>48000</v>
      </c>
      <c r="U44">
        <v>500</v>
      </c>
      <c r="V44">
        <v>13</v>
      </c>
      <c r="W44">
        <v>84</v>
      </c>
      <c r="X44">
        <f t="shared" si="3"/>
        <v>0.10920000000000001</v>
      </c>
    </row>
    <row r="45" spans="1:24" x14ac:dyDescent="0.25">
      <c r="B45" t="s">
        <v>33</v>
      </c>
      <c r="C45" t="s">
        <v>35</v>
      </c>
      <c r="J45" t="s">
        <v>36</v>
      </c>
      <c r="K45">
        <v>28</v>
      </c>
      <c r="L45" t="s">
        <v>37</v>
      </c>
      <c r="M45">
        <v>72</v>
      </c>
      <c r="O45">
        <v>30</v>
      </c>
      <c r="P45">
        <v>15</v>
      </c>
      <c r="Q45">
        <v>55</v>
      </c>
      <c r="S45">
        <v>2</v>
      </c>
      <c r="T45">
        <v>12000</v>
      </c>
      <c r="U45">
        <v>500</v>
      </c>
      <c r="V45">
        <v>2.5</v>
      </c>
      <c r="W45">
        <v>88</v>
      </c>
      <c r="X45">
        <f t="shared" si="3"/>
        <v>2.1999999999999999E-2</v>
      </c>
    </row>
    <row r="46" spans="1:24" x14ac:dyDescent="0.25">
      <c r="B46" t="s">
        <v>33</v>
      </c>
      <c r="C46" t="s">
        <v>39</v>
      </c>
      <c r="J46" t="s">
        <v>14</v>
      </c>
      <c r="K46">
        <v>100</v>
      </c>
      <c r="O46">
        <v>30</v>
      </c>
      <c r="P46">
        <v>15</v>
      </c>
      <c r="Q46">
        <v>55</v>
      </c>
      <c r="S46">
        <v>1</v>
      </c>
      <c r="T46">
        <v>12000</v>
      </c>
      <c r="U46">
        <v>500</v>
      </c>
      <c r="V46">
        <v>2.5</v>
      </c>
      <c r="W46">
        <v>88</v>
      </c>
      <c r="X46">
        <f t="shared" si="3"/>
        <v>2.1999999999999999E-2</v>
      </c>
    </row>
    <row r="47" spans="1:24" x14ac:dyDescent="0.25">
      <c r="B47" t="s">
        <v>33</v>
      </c>
      <c r="C47" t="s">
        <v>38</v>
      </c>
      <c r="J47" t="s">
        <v>36</v>
      </c>
      <c r="K47">
        <v>0.5</v>
      </c>
      <c r="L47" t="s">
        <v>32</v>
      </c>
      <c r="M47">
        <v>99.5</v>
      </c>
      <c r="O47">
        <v>30</v>
      </c>
      <c r="P47">
        <v>15</v>
      </c>
      <c r="Q47">
        <v>55</v>
      </c>
      <c r="S47">
        <v>2</v>
      </c>
      <c r="T47">
        <v>12000</v>
      </c>
      <c r="U47">
        <v>500</v>
      </c>
      <c r="V47">
        <v>2.5</v>
      </c>
      <c r="W47">
        <v>78</v>
      </c>
      <c r="X47">
        <f t="shared" si="3"/>
        <v>1.95E-2</v>
      </c>
    </row>
    <row r="48" spans="1:24" x14ac:dyDescent="0.25">
      <c r="A48">
        <v>16</v>
      </c>
      <c r="B48" t="s">
        <v>33</v>
      </c>
      <c r="C48" t="s">
        <v>35</v>
      </c>
      <c r="J48" t="s">
        <v>36</v>
      </c>
      <c r="K48">
        <v>28</v>
      </c>
      <c r="L48" t="s">
        <v>37</v>
      </c>
      <c r="M48">
        <v>72</v>
      </c>
      <c r="O48">
        <v>30</v>
      </c>
      <c r="P48">
        <v>15</v>
      </c>
      <c r="Q48">
        <v>55</v>
      </c>
      <c r="S48">
        <v>2</v>
      </c>
      <c r="T48">
        <v>12000</v>
      </c>
      <c r="U48">
        <v>500</v>
      </c>
      <c r="V48">
        <v>5</v>
      </c>
      <c r="W48">
        <v>87</v>
      </c>
      <c r="X48">
        <f t="shared" si="3"/>
        <v>4.3499999999999997E-2</v>
      </c>
    </row>
    <row r="49" spans="1:24" x14ac:dyDescent="0.25">
      <c r="A49">
        <v>17</v>
      </c>
      <c r="B49" t="s">
        <v>34</v>
      </c>
      <c r="C49" t="s">
        <v>39</v>
      </c>
      <c r="J49" t="s">
        <v>14</v>
      </c>
      <c r="K49">
        <v>100</v>
      </c>
      <c r="O49">
        <v>30</v>
      </c>
      <c r="P49">
        <v>15</v>
      </c>
      <c r="Q49">
        <v>55</v>
      </c>
      <c r="S49">
        <v>1</v>
      </c>
      <c r="T49">
        <v>12000</v>
      </c>
      <c r="U49">
        <v>500</v>
      </c>
      <c r="V49">
        <v>5</v>
      </c>
      <c r="W49">
        <v>87.4</v>
      </c>
      <c r="X49">
        <f t="shared" si="3"/>
        <v>4.3700000000000003E-2</v>
      </c>
    </row>
    <row r="50" spans="1:24" x14ac:dyDescent="0.25">
      <c r="A50">
        <v>18</v>
      </c>
      <c r="B50" t="s">
        <v>33</v>
      </c>
      <c r="C50" t="s">
        <v>38</v>
      </c>
      <c r="J50" t="s">
        <v>36</v>
      </c>
      <c r="K50">
        <v>0.5</v>
      </c>
      <c r="L50" t="s">
        <v>32</v>
      </c>
      <c r="M50">
        <v>99.5</v>
      </c>
      <c r="O50">
        <v>30</v>
      </c>
      <c r="P50">
        <v>15</v>
      </c>
      <c r="Q50">
        <v>55</v>
      </c>
      <c r="S50">
        <v>2</v>
      </c>
      <c r="T50">
        <v>12000</v>
      </c>
      <c r="U50">
        <v>500</v>
      </c>
      <c r="V50">
        <v>5</v>
      </c>
      <c r="W50">
        <v>76.5</v>
      </c>
      <c r="X50">
        <f t="shared" si="3"/>
        <v>3.8249999999999999E-2</v>
      </c>
    </row>
    <row r="51" spans="1:24" x14ac:dyDescent="0.25">
      <c r="A51">
        <v>19</v>
      </c>
      <c r="B51" t="s">
        <v>40</v>
      </c>
      <c r="C51" t="s">
        <v>42</v>
      </c>
      <c r="J51" t="s">
        <v>14</v>
      </c>
      <c r="K51">
        <v>100</v>
      </c>
      <c r="O51">
        <v>23</v>
      </c>
      <c r="P51">
        <v>15</v>
      </c>
      <c r="Q51">
        <v>62</v>
      </c>
      <c r="S51">
        <v>1</v>
      </c>
      <c r="T51">
        <v>3900</v>
      </c>
      <c r="U51">
        <v>530</v>
      </c>
      <c r="V51">
        <v>23</v>
      </c>
      <c r="W51">
        <v>76</v>
      </c>
      <c r="X51">
        <f t="shared" si="3"/>
        <v>0.17480000000000001</v>
      </c>
    </row>
    <row r="52" spans="1:24" x14ac:dyDescent="0.25">
      <c r="A52">
        <v>20</v>
      </c>
      <c r="B52" t="s">
        <v>41</v>
      </c>
      <c r="C52" t="s">
        <v>43</v>
      </c>
      <c r="J52" t="s">
        <v>14</v>
      </c>
      <c r="K52">
        <v>100</v>
      </c>
      <c r="O52">
        <v>23</v>
      </c>
      <c r="P52">
        <v>15</v>
      </c>
      <c r="Q52">
        <v>62</v>
      </c>
      <c r="S52">
        <v>1</v>
      </c>
      <c r="T52">
        <v>3900</v>
      </c>
      <c r="U52">
        <v>530</v>
      </c>
      <c r="V52">
        <v>26</v>
      </c>
      <c r="W52">
        <v>72.5</v>
      </c>
      <c r="X52">
        <f t="shared" si="3"/>
        <v>0.1885</v>
      </c>
    </row>
    <row r="53" spans="1:24" x14ac:dyDescent="0.25">
      <c r="A53">
        <v>21</v>
      </c>
      <c r="B53" t="s">
        <v>40</v>
      </c>
      <c r="C53" t="s">
        <v>44</v>
      </c>
      <c r="J53" t="s">
        <v>14</v>
      </c>
      <c r="K53">
        <v>100</v>
      </c>
      <c r="O53">
        <v>23</v>
      </c>
      <c r="P53">
        <v>15</v>
      </c>
      <c r="Q53">
        <v>62</v>
      </c>
      <c r="S53">
        <v>1</v>
      </c>
      <c r="T53">
        <v>3900</v>
      </c>
      <c r="U53">
        <v>530</v>
      </c>
      <c r="V53">
        <v>41</v>
      </c>
      <c r="W53">
        <v>64.5</v>
      </c>
      <c r="X53">
        <f t="shared" si="3"/>
        <v>0.26445000000000002</v>
      </c>
    </row>
    <row r="54" spans="1:24" x14ac:dyDescent="0.25">
      <c r="A54">
        <v>22</v>
      </c>
      <c r="B54" t="s">
        <v>40</v>
      </c>
      <c r="C54" t="s">
        <v>45</v>
      </c>
      <c r="J54" t="s">
        <v>14</v>
      </c>
      <c r="K54">
        <v>100</v>
      </c>
      <c r="O54">
        <v>23</v>
      </c>
      <c r="P54">
        <v>15</v>
      </c>
      <c r="Q54">
        <v>62</v>
      </c>
      <c r="S54">
        <v>1</v>
      </c>
      <c r="T54">
        <v>3900</v>
      </c>
      <c r="U54">
        <v>530</v>
      </c>
      <c r="V54">
        <v>42</v>
      </c>
      <c r="W54">
        <v>64</v>
      </c>
      <c r="X54">
        <f t="shared" si="3"/>
        <v>0.26879999999999998</v>
      </c>
    </row>
    <row r="55" spans="1:24" x14ac:dyDescent="0.25">
      <c r="B55" t="s">
        <v>46</v>
      </c>
      <c r="C55" t="s">
        <v>49</v>
      </c>
      <c r="D55" t="s">
        <v>52</v>
      </c>
      <c r="E55">
        <v>9</v>
      </c>
      <c r="F55">
        <v>1.31</v>
      </c>
      <c r="J55" t="s">
        <v>14</v>
      </c>
      <c r="K55">
        <v>91</v>
      </c>
      <c r="N55">
        <v>22.5</v>
      </c>
      <c r="O55">
        <v>7.5</v>
      </c>
      <c r="P55">
        <v>10</v>
      </c>
      <c r="Q55">
        <v>60</v>
      </c>
      <c r="S55">
        <v>3</v>
      </c>
      <c r="T55">
        <v>36000</v>
      </c>
      <c r="U55">
        <v>650</v>
      </c>
      <c r="V55">
        <v>49</v>
      </c>
      <c r="W55">
        <v>18</v>
      </c>
      <c r="X55">
        <f t="shared" si="3"/>
        <v>8.8200000000000001E-2</v>
      </c>
    </row>
    <row r="56" spans="1:24" x14ac:dyDescent="0.25">
      <c r="B56" t="s">
        <v>46</v>
      </c>
      <c r="C56" t="s">
        <v>49</v>
      </c>
      <c r="D56" t="s">
        <v>52</v>
      </c>
      <c r="E56">
        <v>9</v>
      </c>
      <c r="F56">
        <v>1.31</v>
      </c>
      <c r="J56" t="s">
        <v>14</v>
      </c>
      <c r="K56">
        <v>91</v>
      </c>
      <c r="N56">
        <v>22.5</v>
      </c>
      <c r="O56">
        <v>7.5</v>
      </c>
      <c r="P56">
        <v>10</v>
      </c>
      <c r="Q56">
        <v>60</v>
      </c>
      <c r="S56">
        <v>3</v>
      </c>
      <c r="T56">
        <v>36000</v>
      </c>
      <c r="U56">
        <v>625</v>
      </c>
      <c r="V56">
        <v>20</v>
      </c>
      <c r="W56">
        <v>28</v>
      </c>
      <c r="X56">
        <f t="shared" si="3"/>
        <v>5.6000000000000001E-2</v>
      </c>
    </row>
    <row r="57" spans="1:24" x14ac:dyDescent="0.25">
      <c r="B57" t="s">
        <v>46</v>
      </c>
      <c r="C57" t="s">
        <v>49</v>
      </c>
      <c r="D57" t="s">
        <v>52</v>
      </c>
      <c r="E57">
        <v>9</v>
      </c>
      <c r="F57">
        <v>1.31</v>
      </c>
      <c r="J57" t="s">
        <v>14</v>
      </c>
      <c r="K57">
        <v>91</v>
      </c>
      <c r="N57">
        <v>22.5</v>
      </c>
      <c r="O57">
        <v>7.5</v>
      </c>
      <c r="P57">
        <v>10</v>
      </c>
      <c r="Q57">
        <v>60</v>
      </c>
      <c r="S57">
        <v>3</v>
      </c>
      <c r="T57">
        <v>24000</v>
      </c>
      <c r="U57">
        <v>650</v>
      </c>
      <c r="V57">
        <v>55</v>
      </c>
      <c r="W57">
        <v>15</v>
      </c>
      <c r="X57">
        <f t="shared" si="3"/>
        <v>8.2500000000000004E-2</v>
      </c>
    </row>
    <row r="58" spans="1:24" x14ac:dyDescent="0.25">
      <c r="A58">
        <v>23</v>
      </c>
      <c r="B58" t="s">
        <v>46</v>
      </c>
      <c r="C58" t="s">
        <v>49</v>
      </c>
      <c r="D58" t="s">
        <v>52</v>
      </c>
      <c r="E58">
        <v>9</v>
      </c>
      <c r="F58">
        <v>1.31</v>
      </c>
      <c r="J58" t="s">
        <v>14</v>
      </c>
      <c r="K58">
        <v>91</v>
      </c>
      <c r="N58">
        <v>22.5</v>
      </c>
      <c r="O58">
        <v>7.5</v>
      </c>
      <c r="P58">
        <v>10</v>
      </c>
      <c r="Q58">
        <v>60</v>
      </c>
      <c r="S58">
        <v>3</v>
      </c>
      <c r="T58">
        <v>24000</v>
      </c>
      <c r="U58">
        <v>625</v>
      </c>
      <c r="V58">
        <v>37</v>
      </c>
      <c r="W58">
        <v>23</v>
      </c>
      <c r="X58">
        <f t="shared" si="3"/>
        <v>8.5099999999999995E-2</v>
      </c>
    </row>
    <row r="59" spans="1:24" x14ac:dyDescent="0.25">
      <c r="B59" t="s">
        <v>46</v>
      </c>
      <c r="C59" t="s">
        <v>14</v>
      </c>
      <c r="J59" t="s">
        <v>14</v>
      </c>
      <c r="K59">
        <v>100</v>
      </c>
      <c r="N59">
        <v>22.5</v>
      </c>
      <c r="O59">
        <v>7.5</v>
      </c>
      <c r="P59">
        <v>10</v>
      </c>
      <c r="Q59">
        <v>60</v>
      </c>
      <c r="S59">
        <v>1</v>
      </c>
      <c r="T59">
        <v>36000</v>
      </c>
      <c r="U59">
        <v>650</v>
      </c>
      <c r="V59">
        <v>7</v>
      </c>
      <c r="W59">
        <v>31</v>
      </c>
      <c r="X59">
        <f t="shared" si="3"/>
        <v>2.1700000000000001E-2</v>
      </c>
    </row>
    <row r="60" spans="1:24" x14ac:dyDescent="0.25">
      <c r="B60" t="s">
        <v>46</v>
      </c>
      <c r="C60" t="s">
        <v>14</v>
      </c>
      <c r="J60" t="s">
        <v>14</v>
      </c>
      <c r="K60">
        <v>100</v>
      </c>
      <c r="N60">
        <v>22.5</v>
      </c>
      <c r="O60">
        <v>7.5</v>
      </c>
      <c r="P60">
        <v>10</v>
      </c>
      <c r="Q60">
        <v>60</v>
      </c>
      <c r="S60">
        <v>1</v>
      </c>
      <c r="T60">
        <v>36000</v>
      </c>
      <c r="U60">
        <v>625</v>
      </c>
      <c r="V60">
        <v>2</v>
      </c>
      <c r="W60">
        <v>35</v>
      </c>
      <c r="X60">
        <f t="shared" si="3"/>
        <v>7.0000000000000001E-3</v>
      </c>
    </row>
    <row r="61" spans="1:24" x14ac:dyDescent="0.25">
      <c r="B61" t="s">
        <v>46</v>
      </c>
      <c r="C61" t="s">
        <v>14</v>
      </c>
      <c r="J61" t="s">
        <v>14</v>
      </c>
      <c r="K61">
        <v>100</v>
      </c>
      <c r="N61">
        <v>22.5</v>
      </c>
      <c r="O61">
        <v>7.5</v>
      </c>
      <c r="P61">
        <v>10</v>
      </c>
      <c r="Q61">
        <v>60</v>
      </c>
      <c r="S61">
        <v>1</v>
      </c>
      <c r="T61">
        <v>24000</v>
      </c>
      <c r="U61">
        <v>650</v>
      </c>
      <c r="V61">
        <v>15</v>
      </c>
      <c r="W61">
        <v>31</v>
      </c>
      <c r="X61">
        <f t="shared" si="3"/>
        <v>4.65E-2</v>
      </c>
    </row>
    <row r="62" spans="1:24" x14ac:dyDescent="0.25">
      <c r="A62">
        <v>24</v>
      </c>
      <c r="B62" t="s">
        <v>47</v>
      </c>
      <c r="C62" t="s">
        <v>14</v>
      </c>
      <c r="J62" t="s">
        <v>14</v>
      </c>
      <c r="K62">
        <v>100</v>
      </c>
      <c r="N62">
        <v>22.5</v>
      </c>
      <c r="O62">
        <v>7.5</v>
      </c>
      <c r="P62">
        <v>10</v>
      </c>
      <c r="Q62">
        <v>60</v>
      </c>
      <c r="S62">
        <v>1</v>
      </c>
      <c r="T62">
        <v>24000</v>
      </c>
      <c r="U62">
        <v>625</v>
      </c>
      <c r="V62">
        <v>4</v>
      </c>
      <c r="W62">
        <v>35</v>
      </c>
      <c r="X62">
        <f t="shared" si="3"/>
        <v>1.4E-2</v>
      </c>
    </row>
    <row r="63" spans="1:24" x14ac:dyDescent="0.25">
      <c r="A63">
        <v>25</v>
      </c>
      <c r="B63" t="s">
        <v>46</v>
      </c>
      <c r="C63" t="s">
        <v>14</v>
      </c>
      <c r="J63" t="s">
        <v>14</v>
      </c>
      <c r="K63">
        <v>100</v>
      </c>
      <c r="N63">
        <v>22.5</v>
      </c>
      <c r="O63">
        <v>7.5</v>
      </c>
      <c r="P63">
        <v>10</v>
      </c>
      <c r="Q63">
        <v>60</v>
      </c>
      <c r="S63">
        <v>1</v>
      </c>
      <c r="T63">
        <v>7000</v>
      </c>
      <c r="U63">
        <v>500</v>
      </c>
      <c r="V63">
        <v>21</v>
      </c>
      <c r="W63">
        <v>60</v>
      </c>
      <c r="X63">
        <f t="shared" si="3"/>
        <v>0.126</v>
      </c>
    </row>
    <row r="64" spans="1:24" x14ac:dyDescent="0.25">
      <c r="A64">
        <v>26</v>
      </c>
      <c r="B64" t="s">
        <v>46</v>
      </c>
      <c r="C64" t="s">
        <v>50</v>
      </c>
      <c r="J64" t="s">
        <v>14</v>
      </c>
      <c r="K64">
        <v>10</v>
      </c>
      <c r="L64" t="s">
        <v>32</v>
      </c>
      <c r="M64">
        <v>90</v>
      </c>
      <c r="N64">
        <v>22.5</v>
      </c>
      <c r="O64">
        <v>7.5</v>
      </c>
      <c r="P64">
        <v>10</v>
      </c>
      <c r="Q64">
        <v>60</v>
      </c>
      <c r="S64">
        <v>2</v>
      </c>
      <c r="T64">
        <v>7000</v>
      </c>
      <c r="U64">
        <v>500</v>
      </c>
      <c r="V64">
        <v>41</v>
      </c>
      <c r="W64">
        <v>39</v>
      </c>
      <c r="X64">
        <f t="shared" si="3"/>
        <v>0.15989999999999999</v>
      </c>
    </row>
    <row r="65" spans="1:24" x14ac:dyDescent="0.25">
      <c r="A65">
        <v>27</v>
      </c>
      <c r="B65" t="s">
        <v>46</v>
      </c>
      <c r="C65" t="s">
        <v>51</v>
      </c>
      <c r="J65" t="s">
        <v>14</v>
      </c>
      <c r="K65">
        <v>10</v>
      </c>
      <c r="L65" t="s">
        <v>108</v>
      </c>
      <c r="M65">
        <v>90</v>
      </c>
      <c r="N65">
        <v>22.5</v>
      </c>
      <c r="O65">
        <v>7.5</v>
      </c>
      <c r="P65">
        <v>10</v>
      </c>
      <c r="Q65">
        <v>60</v>
      </c>
      <c r="S65">
        <v>2</v>
      </c>
      <c r="T65">
        <v>7000</v>
      </c>
      <c r="U65">
        <v>500</v>
      </c>
      <c r="V65">
        <v>33</v>
      </c>
      <c r="W65">
        <v>23</v>
      </c>
      <c r="X65">
        <f t="shared" ref="X65:X96" si="4">V65*W65/10000</f>
        <v>7.5899999999999995E-2</v>
      </c>
    </row>
    <row r="66" spans="1:24" x14ac:dyDescent="0.25">
      <c r="A66">
        <v>28</v>
      </c>
      <c r="B66" t="s">
        <v>53</v>
      </c>
      <c r="C66" s="1" t="s">
        <v>54</v>
      </c>
      <c r="J66" t="s">
        <v>14</v>
      </c>
      <c r="K66">
        <v>8.5</v>
      </c>
      <c r="L66" t="s">
        <v>58</v>
      </c>
      <c r="M66">
        <v>91.5</v>
      </c>
      <c r="O66">
        <v>30</v>
      </c>
      <c r="P66">
        <v>15</v>
      </c>
      <c r="Q66">
        <v>55</v>
      </c>
      <c r="S66">
        <v>2</v>
      </c>
      <c r="T66">
        <v>24000</v>
      </c>
      <c r="U66">
        <v>550</v>
      </c>
      <c r="V66">
        <v>13.6</v>
      </c>
      <c r="W66">
        <v>75.2</v>
      </c>
      <c r="X66">
        <f t="shared" si="4"/>
        <v>0.102272</v>
      </c>
    </row>
    <row r="67" spans="1:24" x14ac:dyDescent="0.25">
      <c r="A67">
        <v>29</v>
      </c>
      <c r="B67" t="s">
        <v>53</v>
      </c>
      <c r="C67" t="s">
        <v>55</v>
      </c>
      <c r="J67" t="s">
        <v>14</v>
      </c>
      <c r="K67">
        <v>100</v>
      </c>
      <c r="O67">
        <v>30</v>
      </c>
      <c r="P67">
        <v>15</v>
      </c>
      <c r="Q67">
        <v>55</v>
      </c>
      <c r="S67">
        <v>1</v>
      </c>
      <c r="T67">
        <v>436364</v>
      </c>
      <c r="U67">
        <v>550</v>
      </c>
      <c r="V67">
        <v>9.3000000000000007</v>
      </c>
      <c r="W67">
        <v>75.3</v>
      </c>
      <c r="X67">
        <f t="shared" si="4"/>
        <v>7.0029000000000008E-2</v>
      </c>
    </row>
    <row r="68" spans="1:24" x14ac:dyDescent="0.25">
      <c r="A68">
        <v>30</v>
      </c>
      <c r="B68" t="s">
        <v>53</v>
      </c>
      <c r="C68" t="s">
        <v>56</v>
      </c>
      <c r="J68" t="s">
        <v>14</v>
      </c>
      <c r="K68">
        <v>100</v>
      </c>
      <c r="O68">
        <v>30</v>
      </c>
      <c r="P68">
        <v>15</v>
      </c>
      <c r="Q68">
        <v>55</v>
      </c>
      <c r="S68">
        <v>1</v>
      </c>
      <c r="T68">
        <v>240000</v>
      </c>
      <c r="U68">
        <v>550</v>
      </c>
      <c r="V68">
        <v>13.9</v>
      </c>
      <c r="W68">
        <v>73</v>
      </c>
      <c r="X68">
        <f t="shared" si="4"/>
        <v>0.10147</v>
      </c>
    </row>
    <row r="69" spans="1:24" x14ac:dyDescent="0.25">
      <c r="A69">
        <v>31</v>
      </c>
      <c r="B69" t="s">
        <v>53</v>
      </c>
      <c r="C69" t="s">
        <v>58</v>
      </c>
      <c r="J69" t="s">
        <v>58</v>
      </c>
      <c r="K69">
        <v>100</v>
      </c>
      <c r="O69">
        <v>30</v>
      </c>
      <c r="P69">
        <v>15</v>
      </c>
      <c r="Q69">
        <v>55</v>
      </c>
      <c r="S69">
        <v>1</v>
      </c>
      <c r="T69">
        <v>24000</v>
      </c>
      <c r="U69">
        <v>550</v>
      </c>
      <c r="V69">
        <v>1.6</v>
      </c>
      <c r="W69">
        <v>82.1</v>
      </c>
      <c r="X69">
        <f t="shared" si="4"/>
        <v>1.3135999999999998E-2</v>
      </c>
    </row>
    <row r="70" spans="1:24" x14ac:dyDescent="0.25">
      <c r="B70" t="s">
        <v>59</v>
      </c>
      <c r="C70" t="s">
        <v>39</v>
      </c>
      <c r="J70" t="s">
        <v>14</v>
      </c>
      <c r="K70">
        <v>100</v>
      </c>
      <c r="O70">
        <v>2.44</v>
      </c>
      <c r="P70">
        <v>2.44</v>
      </c>
      <c r="Q70">
        <v>95.12</v>
      </c>
      <c r="S70">
        <v>1</v>
      </c>
      <c r="T70">
        <v>18000</v>
      </c>
      <c r="U70">
        <v>500</v>
      </c>
      <c r="V70">
        <v>0.1</v>
      </c>
      <c r="W70">
        <v>93</v>
      </c>
      <c r="X70">
        <f t="shared" si="4"/>
        <v>9.3000000000000005E-4</v>
      </c>
    </row>
    <row r="71" spans="1:24" x14ac:dyDescent="0.25">
      <c r="B71" t="s">
        <v>59</v>
      </c>
      <c r="C71" t="s">
        <v>39</v>
      </c>
      <c r="J71" t="s">
        <v>14</v>
      </c>
      <c r="K71">
        <v>100</v>
      </c>
      <c r="O71">
        <v>2.44</v>
      </c>
      <c r="P71">
        <v>2.44</v>
      </c>
      <c r="Q71">
        <v>95.12</v>
      </c>
      <c r="S71">
        <v>1</v>
      </c>
      <c r="T71">
        <v>18000</v>
      </c>
      <c r="U71">
        <v>520</v>
      </c>
      <c r="V71">
        <v>1</v>
      </c>
      <c r="W71">
        <v>73</v>
      </c>
      <c r="X71">
        <f t="shared" si="4"/>
        <v>7.3000000000000001E-3</v>
      </c>
    </row>
    <row r="72" spans="1:24" x14ac:dyDescent="0.25">
      <c r="B72" t="s">
        <v>59</v>
      </c>
      <c r="C72" t="s">
        <v>39</v>
      </c>
      <c r="J72" t="s">
        <v>14</v>
      </c>
      <c r="K72">
        <v>100</v>
      </c>
      <c r="O72">
        <v>2.44</v>
      </c>
      <c r="P72">
        <v>2.44</v>
      </c>
      <c r="Q72">
        <v>95.12</v>
      </c>
      <c r="S72">
        <v>1</v>
      </c>
      <c r="T72">
        <v>18000</v>
      </c>
      <c r="U72">
        <v>540</v>
      </c>
      <c r="V72">
        <v>3</v>
      </c>
      <c r="W72">
        <v>68</v>
      </c>
      <c r="X72">
        <f t="shared" si="4"/>
        <v>2.0400000000000001E-2</v>
      </c>
    </row>
    <row r="73" spans="1:24" x14ac:dyDescent="0.25">
      <c r="B73" t="s">
        <v>59</v>
      </c>
      <c r="C73" t="s">
        <v>39</v>
      </c>
      <c r="J73" t="s">
        <v>14</v>
      </c>
      <c r="K73">
        <v>100</v>
      </c>
      <c r="O73">
        <v>2.44</v>
      </c>
      <c r="P73">
        <v>2.44</v>
      </c>
      <c r="Q73">
        <v>95.12</v>
      </c>
      <c r="S73">
        <v>1</v>
      </c>
      <c r="T73">
        <v>18000</v>
      </c>
      <c r="U73">
        <v>560</v>
      </c>
      <c r="V73">
        <v>8</v>
      </c>
      <c r="W73">
        <v>60</v>
      </c>
      <c r="X73">
        <f t="shared" si="4"/>
        <v>4.8000000000000001E-2</v>
      </c>
    </row>
    <row r="74" spans="1:24" x14ac:dyDescent="0.25">
      <c r="B74" t="s">
        <v>59</v>
      </c>
      <c r="C74" t="s">
        <v>39</v>
      </c>
      <c r="J74" t="s">
        <v>14</v>
      </c>
      <c r="K74">
        <v>100</v>
      </c>
      <c r="O74">
        <v>2.44</v>
      </c>
      <c r="P74">
        <v>2.44</v>
      </c>
      <c r="Q74">
        <v>95.12</v>
      </c>
      <c r="S74">
        <v>1</v>
      </c>
      <c r="T74">
        <v>18000</v>
      </c>
      <c r="U74">
        <v>580</v>
      </c>
      <c r="V74">
        <v>12</v>
      </c>
      <c r="W74">
        <v>47</v>
      </c>
      <c r="X74">
        <f t="shared" si="4"/>
        <v>5.6399999999999999E-2</v>
      </c>
    </row>
    <row r="75" spans="1:24" x14ac:dyDescent="0.25">
      <c r="B75" t="s">
        <v>59</v>
      </c>
      <c r="C75" t="s">
        <v>39</v>
      </c>
      <c r="J75" t="s">
        <v>14</v>
      </c>
      <c r="K75">
        <v>100</v>
      </c>
      <c r="O75">
        <v>2.44</v>
      </c>
      <c r="P75">
        <v>2.44</v>
      </c>
      <c r="Q75">
        <v>95.12</v>
      </c>
      <c r="S75">
        <v>1</v>
      </c>
      <c r="T75">
        <v>18000</v>
      </c>
      <c r="U75">
        <v>600</v>
      </c>
      <c r="V75">
        <v>34</v>
      </c>
      <c r="W75">
        <v>30</v>
      </c>
      <c r="X75">
        <f t="shared" si="4"/>
        <v>0.10199999999999999</v>
      </c>
    </row>
    <row r="76" spans="1:24" x14ac:dyDescent="0.25">
      <c r="A76">
        <v>32</v>
      </c>
      <c r="B76" t="s">
        <v>59</v>
      </c>
      <c r="C76" t="s">
        <v>60</v>
      </c>
      <c r="J76" t="s">
        <v>14</v>
      </c>
      <c r="K76">
        <v>100</v>
      </c>
      <c r="O76">
        <v>2.44</v>
      </c>
      <c r="P76">
        <v>2.44</v>
      </c>
      <c r="Q76">
        <v>95.12</v>
      </c>
      <c r="S76">
        <v>1</v>
      </c>
      <c r="T76">
        <v>18000</v>
      </c>
      <c r="U76">
        <v>500</v>
      </c>
      <c r="V76">
        <v>0.3</v>
      </c>
      <c r="W76">
        <v>93</v>
      </c>
      <c r="X76">
        <f t="shared" si="4"/>
        <v>2.7899999999999999E-3</v>
      </c>
    </row>
    <row r="77" spans="1:24" x14ac:dyDescent="0.25">
      <c r="A77">
        <v>33</v>
      </c>
      <c r="B77" t="s">
        <v>59</v>
      </c>
      <c r="C77" t="s">
        <v>60</v>
      </c>
      <c r="J77" t="s">
        <v>14</v>
      </c>
      <c r="K77">
        <v>100</v>
      </c>
      <c r="O77">
        <v>2.44</v>
      </c>
      <c r="P77">
        <v>2.44</v>
      </c>
      <c r="Q77">
        <v>95.12</v>
      </c>
      <c r="S77">
        <v>1</v>
      </c>
      <c r="T77">
        <v>18000</v>
      </c>
      <c r="U77">
        <v>600</v>
      </c>
      <c r="V77">
        <v>38.200000000000003</v>
      </c>
      <c r="W77">
        <v>38</v>
      </c>
      <c r="X77">
        <f t="shared" si="4"/>
        <v>0.14516000000000001</v>
      </c>
    </row>
    <row r="78" spans="1:24" x14ac:dyDescent="0.25">
      <c r="A78">
        <v>34</v>
      </c>
      <c r="B78" t="s">
        <v>59</v>
      </c>
      <c r="C78" t="s">
        <v>61</v>
      </c>
      <c r="J78" t="s">
        <v>14</v>
      </c>
      <c r="K78">
        <v>100</v>
      </c>
      <c r="O78">
        <v>2.44</v>
      </c>
      <c r="P78">
        <v>2.44</v>
      </c>
      <c r="Q78">
        <v>95.12</v>
      </c>
      <c r="S78">
        <v>1</v>
      </c>
      <c r="T78">
        <v>18000</v>
      </c>
      <c r="U78">
        <v>600</v>
      </c>
      <c r="V78">
        <v>10</v>
      </c>
      <c r="W78">
        <v>60</v>
      </c>
      <c r="X78">
        <f t="shared" si="4"/>
        <v>0.06</v>
      </c>
    </row>
    <row r="79" spans="1:24" x14ac:dyDescent="0.25">
      <c r="A79">
        <v>35</v>
      </c>
      <c r="B79" t="s">
        <v>59</v>
      </c>
      <c r="C79" t="s">
        <v>62</v>
      </c>
      <c r="J79" t="s">
        <v>36</v>
      </c>
      <c r="K79">
        <v>5</v>
      </c>
      <c r="L79" t="s">
        <v>32</v>
      </c>
      <c r="M79">
        <v>95</v>
      </c>
      <c r="O79">
        <v>2.44</v>
      </c>
      <c r="P79">
        <v>2.44</v>
      </c>
      <c r="Q79">
        <v>95.12</v>
      </c>
      <c r="S79">
        <v>2</v>
      </c>
      <c r="T79">
        <v>18000</v>
      </c>
      <c r="U79">
        <v>500</v>
      </c>
      <c r="V79">
        <v>3</v>
      </c>
      <c r="W79">
        <v>68</v>
      </c>
      <c r="X79">
        <f t="shared" si="4"/>
        <v>2.0400000000000001E-2</v>
      </c>
    </row>
    <row r="80" spans="1:24" x14ac:dyDescent="0.25">
      <c r="A80">
        <v>36</v>
      </c>
      <c r="B80" t="s">
        <v>59</v>
      </c>
      <c r="C80" t="s">
        <v>62</v>
      </c>
      <c r="J80" t="s">
        <v>36</v>
      </c>
      <c r="K80">
        <v>5</v>
      </c>
      <c r="L80" t="s">
        <v>32</v>
      </c>
      <c r="M80">
        <v>95</v>
      </c>
      <c r="O80">
        <v>2.44</v>
      </c>
      <c r="P80">
        <v>2.44</v>
      </c>
      <c r="Q80">
        <v>95.12</v>
      </c>
      <c r="S80">
        <v>2</v>
      </c>
      <c r="T80">
        <v>18000</v>
      </c>
      <c r="U80">
        <v>600</v>
      </c>
      <c r="V80">
        <v>18</v>
      </c>
      <c r="W80">
        <v>40</v>
      </c>
      <c r="X80">
        <f t="shared" si="4"/>
        <v>7.1999999999999995E-2</v>
      </c>
    </row>
    <row r="81" spans="1:24" x14ac:dyDescent="0.25">
      <c r="B81" t="s">
        <v>65</v>
      </c>
      <c r="C81" t="s">
        <v>64</v>
      </c>
      <c r="J81" t="s">
        <v>14</v>
      </c>
      <c r="K81">
        <v>100</v>
      </c>
      <c r="O81">
        <v>9.1</v>
      </c>
      <c r="P81">
        <v>9.1</v>
      </c>
      <c r="Q81">
        <v>81.8</v>
      </c>
      <c r="S81">
        <v>1</v>
      </c>
      <c r="T81">
        <v>39600</v>
      </c>
      <c r="U81">
        <v>520</v>
      </c>
      <c r="V81">
        <v>2.9</v>
      </c>
      <c r="W81">
        <v>83.5</v>
      </c>
      <c r="X81">
        <f t="shared" si="4"/>
        <v>2.4215E-2</v>
      </c>
    </row>
    <row r="82" spans="1:24" x14ac:dyDescent="0.25">
      <c r="B82" t="s">
        <v>155</v>
      </c>
      <c r="C82" t="s">
        <v>64</v>
      </c>
      <c r="J82" t="s">
        <v>14</v>
      </c>
      <c r="K82">
        <v>100</v>
      </c>
      <c r="O82">
        <v>9.1</v>
      </c>
      <c r="P82">
        <v>9.1</v>
      </c>
      <c r="Q82">
        <v>81.8</v>
      </c>
      <c r="S82">
        <v>1</v>
      </c>
      <c r="T82">
        <v>39600</v>
      </c>
      <c r="U82">
        <v>540</v>
      </c>
      <c r="V82">
        <v>5.9</v>
      </c>
      <c r="W82">
        <v>78.5</v>
      </c>
      <c r="X82">
        <f t="shared" si="4"/>
        <v>4.6315000000000002E-2</v>
      </c>
    </row>
    <row r="83" spans="1:24" x14ac:dyDescent="0.25">
      <c r="A83">
        <v>38</v>
      </c>
      <c r="B83" t="s">
        <v>65</v>
      </c>
      <c r="C83" t="s">
        <v>64</v>
      </c>
      <c r="J83" t="s">
        <v>14</v>
      </c>
      <c r="K83">
        <v>100</v>
      </c>
      <c r="O83">
        <v>9.1</v>
      </c>
      <c r="P83">
        <v>9.1</v>
      </c>
      <c r="Q83">
        <v>81.8</v>
      </c>
      <c r="S83">
        <v>1</v>
      </c>
      <c r="T83">
        <v>39600</v>
      </c>
      <c r="U83">
        <v>560</v>
      </c>
      <c r="V83">
        <v>11.3</v>
      </c>
      <c r="W83">
        <v>71.8</v>
      </c>
      <c r="X83">
        <f t="shared" si="4"/>
        <v>8.1133999999999998E-2</v>
      </c>
    </row>
    <row r="84" spans="1:24" x14ac:dyDescent="0.25">
      <c r="A84">
        <v>39</v>
      </c>
      <c r="B84" t="s">
        <v>143</v>
      </c>
      <c r="C84" t="s">
        <v>66</v>
      </c>
      <c r="J84" t="s">
        <v>14</v>
      </c>
      <c r="K84">
        <v>100</v>
      </c>
      <c r="O84">
        <v>16.7</v>
      </c>
      <c r="P84">
        <v>25.1</v>
      </c>
      <c r="Q84">
        <v>58.2</v>
      </c>
      <c r="S84">
        <v>1</v>
      </c>
      <c r="T84">
        <v>115200</v>
      </c>
      <c r="U84">
        <v>510</v>
      </c>
      <c r="V84">
        <v>6.5</v>
      </c>
      <c r="W84">
        <v>97.4</v>
      </c>
      <c r="X84">
        <f t="shared" si="4"/>
        <v>6.3310000000000005E-2</v>
      </c>
    </row>
    <row r="85" spans="1:24" x14ac:dyDescent="0.25">
      <c r="B85" t="s">
        <v>63</v>
      </c>
      <c r="C85" t="s">
        <v>66</v>
      </c>
      <c r="J85" t="s">
        <v>14</v>
      </c>
      <c r="K85">
        <v>100</v>
      </c>
      <c r="O85">
        <v>16.7</v>
      </c>
      <c r="P85">
        <v>25.1</v>
      </c>
      <c r="Q85">
        <v>58.2</v>
      </c>
      <c r="S85">
        <v>1</v>
      </c>
      <c r="T85">
        <v>115200</v>
      </c>
      <c r="U85">
        <v>520</v>
      </c>
      <c r="V85">
        <v>11.8</v>
      </c>
      <c r="W85">
        <v>89.3</v>
      </c>
      <c r="X85">
        <f t="shared" si="4"/>
        <v>0.105374</v>
      </c>
    </row>
    <row r="86" spans="1:24" x14ac:dyDescent="0.25">
      <c r="A86">
        <v>40</v>
      </c>
      <c r="B86" t="s">
        <v>63</v>
      </c>
      <c r="C86" t="s">
        <v>66</v>
      </c>
      <c r="J86" t="s">
        <v>14</v>
      </c>
      <c r="K86">
        <v>100</v>
      </c>
      <c r="O86">
        <v>16.7</v>
      </c>
      <c r="P86">
        <v>25.1</v>
      </c>
      <c r="Q86">
        <v>58.2</v>
      </c>
      <c r="S86">
        <v>1</v>
      </c>
      <c r="T86">
        <v>115200</v>
      </c>
      <c r="U86">
        <v>530</v>
      </c>
      <c r="V86">
        <v>20.6</v>
      </c>
      <c r="W86">
        <v>80.2</v>
      </c>
      <c r="X86">
        <f t="shared" si="4"/>
        <v>0.16521200000000003</v>
      </c>
    </row>
    <row r="87" spans="1:24" x14ac:dyDescent="0.25">
      <c r="A87">
        <v>41</v>
      </c>
      <c r="B87" t="s">
        <v>63</v>
      </c>
      <c r="C87" t="s">
        <v>66</v>
      </c>
      <c r="J87" t="s">
        <v>14</v>
      </c>
      <c r="K87">
        <v>100</v>
      </c>
      <c r="O87">
        <v>16.7</v>
      </c>
      <c r="P87">
        <v>25.1</v>
      </c>
      <c r="Q87">
        <v>58.2</v>
      </c>
      <c r="S87">
        <v>1</v>
      </c>
      <c r="T87">
        <v>115200</v>
      </c>
      <c r="U87">
        <v>540</v>
      </c>
      <c r="V87">
        <v>38.200000000000003</v>
      </c>
      <c r="W87">
        <v>59.8</v>
      </c>
      <c r="X87">
        <f t="shared" si="4"/>
        <v>0.228436</v>
      </c>
    </row>
    <row r="88" spans="1:24" x14ac:dyDescent="0.25">
      <c r="A88">
        <v>42</v>
      </c>
      <c r="B88" t="s">
        <v>67</v>
      </c>
      <c r="C88" t="s">
        <v>36</v>
      </c>
      <c r="J88" t="s">
        <v>36</v>
      </c>
      <c r="K88">
        <v>100</v>
      </c>
      <c r="O88">
        <v>30</v>
      </c>
      <c r="P88">
        <v>15</v>
      </c>
      <c r="Q88">
        <v>55</v>
      </c>
      <c r="S88">
        <v>1</v>
      </c>
      <c r="T88">
        <v>152727</v>
      </c>
      <c r="U88">
        <v>500</v>
      </c>
      <c r="V88">
        <v>16.399999999999999</v>
      </c>
      <c r="W88">
        <v>77.900000000000006</v>
      </c>
      <c r="X88">
        <f t="shared" si="4"/>
        <v>0.12775599999999998</v>
      </c>
    </row>
    <row r="89" spans="1:24" x14ac:dyDescent="0.25">
      <c r="B89" t="s">
        <v>67</v>
      </c>
      <c r="C89" t="s">
        <v>36</v>
      </c>
      <c r="J89" t="s">
        <v>36</v>
      </c>
      <c r="K89">
        <v>100</v>
      </c>
      <c r="O89">
        <v>30</v>
      </c>
      <c r="P89">
        <v>15</v>
      </c>
      <c r="Q89">
        <v>55</v>
      </c>
      <c r="S89">
        <v>1</v>
      </c>
      <c r="T89">
        <v>113677</v>
      </c>
      <c r="U89">
        <v>500</v>
      </c>
      <c r="V89">
        <v>12.5</v>
      </c>
      <c r="W89">
        <v>80.599999999999994</v>
      </c>
      <c r="X89">
        <f t="shared" si="4"/>
        <v>0.10074999999999999</v>
      </c>
    </row>
    <row r="90" spans="1:24" x14ac:dyDescent="0.25">
      <c r="B90" t="s">
        <v>67</v>
      </c>
      <c r="C90" t="s">
        <v>36</v>
      </c>
      <c r="J90" t="s">
        <v>36</v>
      </c>
      <c r="K90">
        <v>100</v>
      </c>
      <c r="O90">
        <v>30</v>
      </c>
      <c r="P90">
        <v>15</v>
      </c>
      <c r="Q90">
        <v>55</v>
      </c>
      <c r="S90">
        <v>1</v>
      </c>
      <c r="T90">
        <v>90248</v>
      </c>
      <c r="U90">
        <v>500</v>
      </c>
      <c r="V90">
        <v>9.8000000000000007</v>
      </c>
      <c r="W90">
        <v>83</v>
      </c>
      <c r="X90">
        <f t="shared" si="4"/>
        <v>8.134000000000001E-2</v>
      </c>
    </row>
    <row r="91" spans="1:24" x14ac:dyDescent="0.25">
      <c r="B91" t="s">
        <v>67</v>
      </c>
      <c r="C91" t="s">
        <v>36</v>
      </c>
      <c r="J91" t="s">
        <v>36</v>
      </c>
      <c r="K91">
        <v>100</v>
      </c>
      <c r="O91">
        <v>30</v>
      </c>
      <c r="P91">
        <v>15</v>
      </c>
      <c r="Q91">
        <v>55</v>
      </c>
      <c r="S91">
        <v>1</v>
      </c>
      <c r="T91">
        <v>74628</v>
      </c>
      <c r="U91">
        <v>500</v>
      </c>
      <c r="V91">
        <v>6.7</v>
      </c>
      <c r="W91">
        <v>85.4</v>
      </c>
      <c r="X91">
        <f t="shared" si="4"/>
        <v>5.7218000000000005E-2</v>
      </c>
    </row>
    <row r="92" spans="1:24" x14ac:dyDescent="0.25">
      <c r="B92" t="s">
        <v>67</v>
      </c>
      <c r="C92" t="s">
        <v>36</v>
      </c>
      <c r="J92" t="s">
        <v>36</v>
      </c>
      <c r="K92">
        <v>100</v>
      </c>
      <c r="O92">
        <v>30</v>
      </c>
      <c r="P92">
        <v>15</v>
      </c>
      <c r="Q92">
        <v>55</v>
      </c>
      <c r="S92">
        <v>1</v>
      </c>
      <c r="T92">
        <v>63347</v>
      </c>
      <c r="U92">
        <v>500</v>
      </c>
      <c r="V92">
        <v>5.6</v>
      </c>
      <c r="W92">
        <v>86.2</v>
      </c>
      <c r="X92">
        <f t="shared" si="4"/>
        <v>4.8271999999999995E-2</v>
      </c>
    </row>
    <row r="93" spans="1:24" x14ac:dyDescent="0.25">
      <c r="B93" t="s">
        <v>67</v>
      </c>
      <c r="C93" t="s">
        <v>36</v>
      </c>
      <c r="J93" t="s">
        <v>36</v>
      </c>
      <c r="K93">
        <v>100</v>
      </c>
      <c r="O93">
        <v>30</v>
      </c>
      <c r="P93">
        <v>15</v>
      </c>
      <c r="Q93">
        <v>55</v>
      </c>
      <c r="S93">
        <v>1</v>
      </c>
      <c r="T93">
        <v>54669</v>
      </c>
      <c r="U93">
        <v>500</v>
      </c>
      <c r="V93">
        <v>4.2</v>
      </c>
      <c r="W93">
        <v>86.6</v>
      </c>
      <c r="X93">
        <f t="shared" si="4"/>
        <v>3.6371999999999995E-2</v>
      </c>
    </row>
    <row r="94" spans="1:24" x14ac:dyDescent="0.25">
      <c r="A94">
        <v>43</v>
      </c>
      <c r="B94" t="s">
        <v>67</v>
      </c>
      <c r="C94" t="s">
        <v>68</v>
      </c>
      <c r="J94" t="s">
        <v>101</v>
      </c>
      <c r="K94">
        <v>100</v>
      </c>
      <c r="O94">
        <v>30</v>
      </c>
      <c r="P94">
        <v>15</v>
      </c>
      <c r="Q94">
        <v>55</v>
      </c>
      <c r="S94">
        <v>1</v>
      </c>
      <c r="T94">
        <v>18286</v>
      </c>
      <c r="U94">
        <v>500</v>
      </c>
      <c r="V94">
        <v>7</v>
      </c>
      <c r="W94">
        <v>84.2</v>
      </c>
      <c r="X94">
        <f t="shared" si="4"/>
        <v>5.8939999999999999E-2</v>
      </c>
    </row>
    <row r="95" spans="1:24" x14ac:dyDescent="0.25">
      <c r="B95" t="s">
        <v>67</v>
      </c>
      <c r="C95" t="s">
        <v>68</v>
      </c>
      <c r="J95" t="s">
        <v>101</v>
      </c>
      <c r="K95">
        <v>100</v>
      </c>
      <c r="O95">
        <v>30</v>
      </c>
      <c r="P95">
        <v>15</v>
      </c>
      <c r="Q95">
        <v>55</v>
      </c>
      <c r="S95">
        <v>1</v>
      </c>
      <c r="T95">
        <v>15176</v>
      </c>
      <c r="U95">
        <v>500</v>
      </c>
      <c r="V95">
        <v>5.5</v>
      </c>
      <c r="W95">
        <v>84.8</v>
      </c>
      <c r="X95">
        <f t="shared" si="4"/>
        <v>4.6640000000000001E-2</v>
      </c>
    </row>
    <row r="96" spans="1:24" x14ac:dyDescent="0.25">
      <c r="B96" t="s">
        <v>67</v>
      </c>
      <c r="C96" t="s">
        <v>156</v>
      </c>
      <c r="J96" t="s">
        <v>101</v>
      </c>
      <c r="K96">
        <v>100</v>
      </c>
      <c r="O96">
        <v>30</v>
      </c>
      <c r="P96">
        <v>15</v>
      </c>
      <c r="Q96">
        <v>55</v>
      </c>
      <c r="S96">
        <v>1</v>
      </c>
      <c r="T96">
        <v>13061</v>
      </c>
      <c r="U96">
        <v>500</v>
      </c>
      <c r="V96">
        <v>5.0999999999999996</v>
      </c>
      <c r="W96">
        <v>86</v>
      </c>
      <c r="X96">
        <f t="shared" si="4"/>
        <v>4.3859999999999996E-2</v>
      </c>
    </row>
    <row r="97" spans="1:24" x14ac:dyDescent="0.25">
      <c r="B97" t="s">
        <v>67</v>
      </c>
      <c r="C97" t="s">
        <v>156</v>
      </c>
      <c r="J97" t="s">
        <v>101</v>
      </c>
      <c r="K97">
        <v>100</v>
      </c>
      <c r="O97">
        <v>30</v>
      </c>
      <c r="P97">
        <v>15</v>
      </c>
      <c r="Q97">
        <v>55</v>
      </c>
      <c r="S97">
        <v>1</v>
      </c>
      <c r="T97">
        <v>11780</v>
      </c>
      <c r="U97">
        <v>500</v>
      </c>
      <c r="V97">
        <v>4.4000000000000004</v>
      </c>
      <c r="W97">
        <v>86</v>
      </c>
      <c r="X97">
        <f t="shared" ref="X97:X100" si="5">V97*W97/10000</f>
        <v>3.7840000000000006E-2</v>
      </c>
    </row>
    <row r="98" spans="1:24" x14ac:dyDescent="0.25">
      <c r="B98" t="s">
        <v>67</v>
      </c>
      <c r="C98" t="s">
        <v>156</v>
      </c>
      <c r="J98" t="s">
        <v>101</v>
      </c>
      <c r="K98">
        <v>100</v>
      </c>
      <c r="O98">
        <v>30</v>
      </c>
      <c r="P98">
        <v>15</v>
      </c>
      <c r="Q98">
        <v>55</v>
      </c>
      <c r="S98">
        <v>1</v>
      </c>
      <c r="T98">
        <v>10500</v>
      </c>
      <c r="U98">
        <v>500</v>
      </c>
      <c r="V98">
        <v>4</v>
      </c>
      <c r="W98">
        <v>86.4</v>
      </c>
      <c r="X98">
        <f t="shared" si="5"/>
        <v>3.456E-2</v>
      </c>
    </row>
    <row r="99" spans="1:24" x14ac:dyDescent="0.25">
      <c r="B99" t="s">
        <v>67</v>
      </c>
      <c r="C99" t="s">
        <v>69</v>
      </c>
      <c r="D99" t="s">
        <v>73</v>
      </c>
      <c r="E99">
        <v>89.9</v>
      </c>
      <c r="F99">
        <v>1.54</v>
      </c>
      <c r="J99" t="s">
        <v>36</v>
      </c>
      <c r="K99">
        <v>10.1</v>
      </c>
      <c r="O99">
        <v>30</v>
      </c>
      <c r="P99">
        <v>15</v>
      </c>
      <c r="Q99">
        <v>55</v>
      </c>
      <c r="S99">
        <v>1</v>
      </c>
      <c r="T99">
        <v>14933</v>
      </c>
      <c r="U99">
        <v>500</v>
      </c>
      <c r="V99">
        <v>5.2</v>
      </c>
      <c r="W99">
        <v>85.3</v>
      </c>
      <c r="X99">
        <f t="shared" si="5"/>
        <v>4.4356E-2</v>
      </c>
    </row>
    <row r="100" spans="1:24" x14ac:dyDescent="0.25">
      <c r="B100" t="s">
        <v>67</v>
      </c>
      <c r="C100" t="s">
        <v>69</v>
      </c>
      <c r="D100" t="s">
        <v>73</v>
      </c>
      <c r="E100">
        <v>89.9</v>
      </c>
      <c r="F100">
        <v>1.54</v>
      </c>
      <c r="J100" t="s">
        <v>36</v>
      </c>
      <c r="K100">
        <v>10.1</v>
      </c>
      <c r="O100">
        <v>30</v>
      </c>
      <c r="P100">
        <v>15</v>
      </c>
      <c r="Q100">
        <v>55</v>
      </c>
      <c r="S100">
        <v>1</v>
      </c>
      <c r="T100">
        <v>12783</v>
      </c>
      <c r="U100">
        <v>500</v>
      </c>
      <c r="V100">
        <v>4.4000000000000004</v>
      </c>
      <c r="W100">
        <v>86.2</v>
      </c>
      <c r="X100">
        <f t="shared" si="5"/>
        <v>3.7928000000000003E-2</v>
      </c>
    </row>
    <row r="101" spans="1:24" x14ac:dyDescent="0.25">
      <c r="B101" t="s">
        <v>67</v>
      </c>
      <c r="C101" t="s">
        <v>69</v>
      </c>
      <c r="D101" t="s">
        <v>73</v>
      </c>
      <c r="E101">
        <v>89.9</v>
      </c>
      <c r="F101">
        <v>1.54</v>
      </c>
      <c r="J101" t="s">
        <v>36</v>
      </c>
      <c r="K101">
        <v>10.1</v>
      </c>
      <c r="O101">
        <v>30</v>
      </c>
      <c r="P101">
        <v>15</v>
      </c>
      <c r="Q101">
        <v>55</v>
      </c>
      <c r="S101">
        <v>1</v>
      </c>
      <c r="T101">
        <v>11229</v>
      </c>
      <c r="U101">
        <v>500</v>
      </c>
      <c r="V101">
        <v>4</v>
      </c>
      <c r="W101">
        <v>86.2</v>
      </c>
      <c r="X101">
        <f t="shared" ref="X101:X102" si="6">V101*W101/10000</f>
        <v>3.4480000000000004E-2</v>
      </c>
    </row>
    <row r="102" spans="1:24" x14ac:dyDescent="0.25">
      <c r="B102" t="s">
        <v>67</v>
      </c>
      <c r="C102" t="s">
        <v>69</v>
      </c>
      <c r="D102" t="s">
        <v>73</v>
      </c>
      <c r="E102">
        <v>89.9</v>
      </c>
      <c r="F102">
        <v>1.54</v>
      </c>
      <c r="J102" t="s">
        <v>36</v>
      </c>
      <c r="K102">
        <v>10.1</v>
      </c>
      <c r="O102">
        <v>30</v>
      </c>
      <c r="P102">
        <v>15</v>
      </c>
      <c r="Q102">
        <v>55</v>
      </c>
      <c r="S102">
        <v>1</v>
      </c>
      <c r="T102">
        <v>10035</v>
      </c>
      <c r="U102">
        <v>500</v>
      </c>
      <c r="V102">
        <v>3.7</v>
      </c>
      <c r="W102">
        <v>86.2</v>
      </c>
      <c r="X102">
        <f t="shared" si="6"/>
        <v>3.1893999999999999E-2</v>
      </c>
    </row>
    <row r="103" spans="1:24" x14ac:dyDescent="0.25">
      <c r="A103">
        <v>44</v>
      </c>
      <c r="B103" t="s">
        <v>67</v>
      </c>
      <c r="C103" t="s">
        <v>69</v>
      </c>
      <c r="D103" t="s">
        <v>73</v>
      </c>
      <c r="E103">
        <v>89.9</v>
      </c>
      <c r="F103">
        <v>1.54</v>
      </c>
      <c r="J103" t="s">
        <v>36</v>
      </c>
      <c r="K103">
        <v>10.1</v>
      </c>
      <c r="O103">
        <v>30</v>
      </c>
      <c r="P103">
        <v>15</v>
      </c>
      <c r="Q103">
        <v>55</v>
      </c>
      <c r="S103">
        <v>1</v>
      </c>
      <c r="T103">
        <v>17920</v>
      </c>
      <c r="U103">
        <v>500</v>
      </c>
      <c r="V103">
        <v>5.8</v>
      </c>
      <c r="W103">
        <v>85.4</v>
      </c>
      <c r="X103">
        <f t="shared" ref="X103:X134" si="7">V103*W103/10000</f>
        <v>4.9532E-2</v>
      </c>
    </row>
    <row r="104" spans="1:24" x14ac:dyDescent="0.25">
      <c r="A104">
        <v>45</v>
      </c>
      <c r="B104" t="s">
        <v>67</v>
      </c>
      <c r="C104" t="s">
        <v>70</v>
      </c>
      <c r="D104" t="s">
        <v>74</v>
      </c>
      <c r="E104">
        <v>84.4</v>
      </c>
      <c r="F104">
        <v>1.91</v>
      </c>
      <c r="J104" t="s">
        <v>36</v>
      </c>
      <c r="K104">
        <v>15.6</v>
      </c>
      <c r="O104">
        <v>30</v>
      </c>
      <c r="P104">
        <v>15</v>
      </c>
      <c r="Q104">
        <v>55</v>
      </c>
      <c r="S104">
        <v>1</v>
      </c>
      <c r="T104">
        <v>13645</v>
      </c>
      <c r="U104">
        <v>500</v>
      </c>
      <c r="V104">
        <v>6.1</v>
      </c>
      <c r="W104">
        <v>85.4</v>
      </c>
      <c r="X104">
        <f t="shared" si="7"/>
        <v>5.2094000000000008E-2</v>
      </c>
    </row>
    <row r="105" spans="1:24" x14ac:dyDescent="0.25">
      <c r="B105" t="s">
        <v>67</v>
      </c>
      <c r="C105" t="s">
        <v>70</v>
      </c>
      <c r="D105" t="s">
        <v>74</v>
      </c>
      <c r="E105">
        <v>84.4</v>
      </c>
      <c r="F105">
        <v>1.91</v>
      </c>
      <c r="J105" t="s">
        <v>36</v>
      </c>
      <c r="K105">
        <v>15.6</v>
      </c>
      <c r="O105">
        <v>30</v>
      </c>
      <c r="P105">
        <v>15</v>
      </c>
      <c r="Q105">
        <v>55</v>
      </c>
      <c r="S105">
        <v>1</v>
      </c>
      <c r="T105">
        <v>9766</v>
      </c>
      <c r="U105">
        <v>500</v>
      </c>
      <c r="V105">
        <v>4.8</v>
      </c>
      <c r="W105">
        <v>86.1</v>
      </c>
      <c r="X105">
        <f t="shared" si="7"/>
        <v>4.1327999999999997E-2</v>
      </c>
    </row>
    <row r="106" spans="1:24" x14ac:dyDescent="0.25">
      <c r="B106" t="s">
        <v>67</v>
      </c>
      <c r="C106" t="s">
        <v>70</v>
      </c>
      <c r="D106" t="s">
        <v>74</v>
      </c>
      <c r="E106">
        <v>84.4</v>
      </c>
      <c r="F106">
        <v>1.91</v>
      </c>
      <c r="J106" t="s">
        <v>36</v>
      </c>
      <c r="K106">
        <v>15.6</v>
      </c>
      <c r="O106">
        <v>30</v>
      </c>
      <c r="P106">
        <v>15</v>
      </c>
      <c r="Q106">
        <v>55</v>
      </c>
      <c r="S106">
        <v>1</v>
      </c>
      <c r="T106">
        <v>8519</v>
      </c>
      <c r="U106">
        <v>500</v>
      </c>
      <c r="V106">
        <v>4.4000000000000004</v>
      </c>
      <c r="W106">
        <v>86.4</v>
      </c>
      <c r="X106">
        <f t="shared" si="7"/>
        <v>3.8016000000000008E-2</v>
      </c>
    </row>
    <row r="107" spans="1:24" x14ac:dyDescent="0.25">
      <c r="B107" t="s">
        <v>67</v>
      </c>
      <c r="C107" t="s">
        <v>70</v>
      </c>
      <c r="D107" t="s">
        <v>74</v>
      </c>
      <c r="E107">
        <v>84.4</v>
      </c>
      <c r="F107">
        <v>1.91</v>
      </c>
      <c r="J107" t="s">
        <v>36</v>
      </c>
      <c r="K107">
        <v>15.6</v>
      </c>
      <c r="O107">
        <v>30</v>
      </c>
      <c r="P107">
        <v>15</v>
      </c>
      <c r="Q107">
        <v>55</v>
      </c>
      <c r="S107">
        <v>1</v>
      </c>
      <c r="T107">
        <v>7549</v>
      </c>
      <c r="U107">
        <v>500</v>
      </c>
      <c r="V107">
        <v>4</v>
      </c>
      <c r="W107">
        <v>86.4</v>
      </c>
      <c r="X107">
        <f t="shared" si="7"/>
        <v>3.456E-2</v>
      </c>
    </row>
    <row r="108" spans="1:24" x14ac:dyDescent="0.25">
      <c r="A108">
        <v>46</v>
      </c>
      <c r="B108" t="s">
        <v>67</v>
      </c>
      <c r="C108" t="s">
        <v>39</v>
      </c>
      <c r="J108" t="s">
        <v>14</v>
      </c>
      <c r="K108">
        <v>100</v>
      </c>
      <c r="O108">
        <v>30</v>
      </c>
      <c r="P108">
        <v>15</v>
      </c>
      <c r="Q108">
        <v>55</v>
      </c>
      <c r="S108">
        <v>1</v>
      </c>
      <c r="T108">
        <v>19338</v>
      </c>
      <c r="U108">
        <v>500</v>
      </c>
      <c r="V108">
        <v>4.0999999999999996</v>
      </c>
      <c r="W108">
        <v>87.4</v>
      </c>
      <c r="X108">
        <f t="shared" si="7"/>
        <v>3.5833999999999998E-2</v>
      </c>
    </row>
    <row r="109" spans="1:24" x14ac:dyDescent="0.25">
      <c r="B109" t="s">
        <v>67</v>
      </c>
      <c r="C109" t="s">
        <v>39</v>
      </c>
      <c r="J109" t="s">
        <v>14</v>
      </c>
      <c r="K109">
        <v>100</v>
      </c>
      <c r="O109">
        <v>30</v>
      </c>
      <c r="P109">
        <v>15</v>
      </c>
      <c r="Q109">
        <v>55</v>
      </c>
      <c r="S109">
        <v>1</v>
      </c>
      <c r="T109">
        <v>16972</v>
      </c>
      <c r="U109">
        <v>500</v>
      </c>
      <c r="V109">
        <v>3.6</v>
      </c>
      <c r="W109">
        <v>88.5</v>
      </c>
      <c r="X109">
        <f t="shared" si="7"/>
        <v>3.1859999999999999E-2</v>
      </c>
    </row>
    <row r="110" spans="1:24" x14ac:dyDescent="0.25">
      <c r="B110" t="s">
        <v>67</v>
      </c>
      <c r="C110" t="s">
        <v>39</v>
      </c>
      <c r="J110" t="s">
        <v>14</v>
      </c>
      <c r="K110">
        <v>100</v>
      </c>
      <c r="O110">
        <v>30</v>
      </c>
      <c r="P110">
        <v>15</v>
      </c>
      <c r="Q110">
        <v>55</v>
      </c>
      <c r="S110">
        <v>1</v>
      </c>
      <c r="T110">
        <v>15025</v>
      </c>
      <c r="U110">
        <v>500</v>
      </c>
      <c r="V110">
        <v>3.1</v>
      </c>
      <c r="W110">
        <v>88.7</v>
      </c>
      <c r="X110">
        <f t="shared" si="7"/>
        <v>2.7497000000000004E-2</v>
      </c>
    </row>
    <row r="111" spans="1:24" x14ac:dyDescent="0.25">
      <c r="A111">
        <v>47</v>
      </c>
      <c r="B111" t="s">
        <v>67</v>
      </c>
      <c r="C111" t="s">
        <v>71</v>
      </c>
      <c r="D111" t="s">
        <v>75</v>
      </c>
      <c r="E111">
        <v>89.2</v>
      </c>
      <c r="F111">
        <v>1.3</v>
      </c>
      <c r="J111" t="s">
        <v>36</v>
      </c>
      <c r="K111">
        <v>10.8</v>
      </c>
      <c r="O111">
        <v>30</v>
      </c>
      <c r="P111">
        <v>15</v>
      </c>
      <c r="Q111">
        <v>55</v>
      </c>
      <c r="S111">
        <v>1</v>
      </c>
      <c r="T111">
        <v>8871</v>
      </c>
      <c r="U111">
        <v>500</v>
      </c>
      <c r="V111">
        <v>4.2</v>
      </c>
      <c r="W111">
        <v>87.5</v>
      </c>
      <c r="X111">
        <f t="shared" si="7"/>
        <v>3.6749999999999998E-2</v>
      </c>
    </row>
    <row r="112" spans="1:24" x14ac:dyDescent="0.25">
      <c r="B112" t="s">
        <v>67</v>
      </c>
      <c r="C112" t="s">
        <v>71</v>
      </c>
      <c r="D112" t="s">
        <v>75</v>
      </c>
      <c r="E112">
        <v>89.2</v>
      </c>
      <c r="F112">
        <v>1.3</v>
      </c>
      <c r="J112" t="s">
        <v>36</v>
      </c>
      <c r="K112">
        <v>10.8</v>
      </c>
      <c r="O112">
        <v>30</v>
      </c>
      <c r="P112">
        <v>15</v>
      </c>
      <c r="Q112">
        <v>55</v>
      </c>
      <c r="S112">
        <v>1</v>
      </c>
      <c r="T112">
        <v>7378</v>
      </c>
      <c r="U112">
        <v>500</v>
      </c>
      <c r="V112">
        <v>3.5</v>
      </c>
      <c r="W112">
        <v>87.9</v>
      </c>
      <c r="X112">
        <f t="shared" si="7"/>
        <v>3.0765000000000004E-2</v>
      </c>
    </row>
    <row r="113" spans="1:24" x14ac:dyDescent="0.25">
      <c r="B113" t="s">
        <v>67</v>
      </c>
      <c r="C113" t="s">
        <v>71</v>
      </c>
      <c r="D113" t="s">
        <v>75</v>
      </c>
      <c r="E113">
        <v>89.2</v>
      </c>
      <c r="F113">
        <v>1.3</v>
      </c>
      <c r="J113" t="s">
        <v>36</v>
      </c>
      <c r="K113">
        <v>10.8</v>
      </c>
      <c r="O113">
        <v>30</v>
      </c>
      <c r="P113">
        <v>15</v>
      </c>
      <c r="Q113">
        <v>55</v>
      </c>
      <c r="S113">
        <v>1</v>
      </c>
      <c r="T113">
        <v>6324</v>
      </c>
      <c r="U113">
        <v>500</v>
      </c>
      <c r="V113">
        <v>2.9</v>
      </c>
      <c r="W113">
        <v>88.2</v>
      </c>
      <c r="X113">
        <f t="shared" si="7"/>
        <v>2.5578E-2</v>
      </c>
    </row>
    <row r="114" spans="1:24" x14ac:dyDescent="0.25">
      <c r="B114" t="s">
        <v>67</v>
      </c>
      <c r="C114" t="s">
        <v>71</v>
      </c>
      <c r="D114" t="s">
        <v>75</v>
      </c>
      <c r="E114">
        <v>89.2</v>
      </c>
      <c r="F114">
        <v>1.3</v>
      </c>
      <c r="J114" t="s">
        <v>36</v>
      </c>
      <c r="K114">
        <v>10.8</v>
      </c>
      <c r="O114">
        <v>30</v>
      </c>
      <c r="P114">
        <v>15</v>
      </c>
      <c r="Q114">
        <v>55</v>
      </c>
      <c r="S114">
        <v>1</v>
      </c>
      <c r="T114">
        <v>5533</v>
      </c>
      <c r="U114">
        <v>500</v>
      </c>
      <c r="V114">
        <v>2.5</v>
      </c>
      <c r="W114">
        <v>87.9</v>
      </c>
      <c r="X114">
        <f t="shared" si="7"/>
        <v>2.1975000000000001E-2</v>
      </c>
    </row>
    <row r="115" spans="1:24" x14ac:dyDescent="0.25">
      <c r="B115" t="s">
        <v>67</v>
      </c>
      <c r="C115" t="s">
        <v>71</v>
      </c>
      <c r="D115" t="s">
        <v>75</v>
      </c>
      <c r="E115">
        <v>89.2</v>
      </c>
      <c r="F115">
        <v>1.3</v>
      </c>
      <c r="J115" t="s">
        <v>36</v>
      </c>
      <c r="K115">
        <v>10.8</v>
      </c>
      <c r="O115">
        <v>30</v>
      </c>
      <c r="P115">
        <v>15</v>
      </c>
      <c r="Q115">
        <v>55</v>
      </c>
      <c r="S115">
        <v>1</v>
      </c>
      <c r="T115">
        <v>4919</v>
      </c>
      <c r="U115">
        <v>500</v>
      </c>
      <c r="V115">
        <v>2.2000000000000002</v>
      </c>
      <c r="W115">
        <v>87.9</v>
      </c>
      <c r="X115">
        <f t="shared" si="7"/>
        <v>1.9338000000000001E-2</v>
      </c>
    </row>
    <row r="116" spans="1:24" x14ac:dyDescent="0.25">
      <c r="A116">
        <v>48</v>
      </c>
      <c r="B116" t="s">
        <v>67</v>
      </c>
      <c r="C116" t="s">
        <v>72</v>
      </c>
      <c r="D116" t="s">
        <v>76</v>
      </c>
      <c r="E116">
        <v>94.4</v>
      </c>
      <c r="F116">
        <v>2.36</v>
      </c>
      <c r="J116" t="s">
        <v>36</v>
      </c>
      <c r="K116">
        <v>5.6</v>
      </c>
      <c r="O116">
        <v>30</v>
      </c>
      <c r="P116">
        <v>15</v>
      </c>
      <c r="Q116">
        <v>55</v>
      </c>
      <c r="S116">
        <v>1</v>
      </c>
      <c r="T116">
        <v>10583</v>
      </c>
      <c r="U116">
        <v>500</v>
      </c>
      <c r="V116">
        <v>2.5</v>
      </c>
      <c r="W116">
        <v>87.9</v>
      </c>
      <c r="X116">
        <f t="shared" si="7"/>
        <v>2.1975000000000001E-2</v>
      </c>
    </row>
    <row r="117" spans="1:24" x14ac:dyDescent="0.25">
      <c r="B117" t="s">
        <v>67</v>
      </c>
      <c r="C117" t="s">
        <v>72</v>
      </c>
      <c r="D117" t="s">
        <v>76</v>
      </c>
      <c r="E117">
        <v>94.4</v>
      </c>
      <c r="F117">
        <v>2.36</v>
      </c>
      <c r="J117" t="s">
        <v>36</v>
      </c>
      <c r="K117">
        <v>5.6</v>
      </c>
      <c r="O117">
        <v>30</v>
      </c>
      <c r="P117">
        <v>15</v>
      </c>
      <c r="Q117">
        <v>55</v>
      </c>
      <c r="S117">
        <v>1</v>
      </c>
      <c r="T117">
        <v>8833</v>
      </c>
      <c r="U117">
        <v>500</v>
      </c>
      <c r="V117">
        <v>2.1</v>
      </c>
      <c r="W117">
        <v>88.3</v>
      </c>
      <c r="X117">
        <f t="shared" si="7"/>
        <v>1.8543E-2</v>
      </c>
    </row>
    <row r="118" spans="1:24" x14ac:dyDescent="0.25">
      <c r="B118" t="s">
        <v>67</v>
      </c>
      <c r="C118" t="s">
        <v>72</v>
      </c>
      <c r="D118" t="s">
        <v>76</v>
      </c>
      <c r="E118">
        <v>94.4</v>
      </c>
      <c r="F118">
        <v>2.36</v>
      </c>
      <c r="J118" t="s">
        <v>36</v>
      </c>
      <c r="K118">
        <v>5.6</v>
      </c>
      <c r="O118">
        <v>30</v>
      </c>
      <c r="P118">
        <v>15</v>
      </c>
      <c r="Q118">
        <v>55</v>
      </c>
      <c r="S118">
        <v>1</v>
      </c>
      <c r="T118">
        <v>7583</v>
      </c>
      <c r="U118">
        <v>500</v>
      </c>
      <c r="V118">
        <v>2</v>
      </c>
      <c r="W118">
        <v>88.3</v>
      </c>
      <c r="X118">
        <f t="shared" si="7"/>
        <v>1.7659999999999999E-2</v>
      </c>
    </row>
    <row r="119" spans="1:24" x14ac:dyDescent="0.25">
      <c r="B119" t="s">
        <v>67</v>
      </c>
      <c r="C119" t="s">
        <v>72</v>
      </c>
      <c r="D119" t="s">
        <v>76</v>
      </c>
      <c r="E119">
        <v>94.4</v>
      </c>
      <c r="F119">
        <v>2.36</v>
      </c>
      <c r="J119" t="s">
        <v>36</v>
      </c>
      <c r="K119">
        <v>5.6</v>
      </c>
      <c r="O119">
        <v>30</v>
      </c>
      <c r="P119">
        <v>15</v>
      </c>
      <c r="Q119">
        <v>55</v>
      </c>
      <c r="S119">
        <v>1</v>
      </c>
      <c r="T119">
        <v>6625</v>
      </c>
      <c r="U119">
        <v>500</v>
      </c>
      <c r="V119">
        <v>1.8</v>
      </c>
      <c r="W119">
        <v>88.3</v>
      </c>
      <c r="X119">
        <f t="shared" si="7"/>
        <v>1.5893999999999998E-2</v>
      </c>
    </row>
    <row r="120" spans="1:24" x14ac:dyDescent="0.25">
      <c r="B120" t="s">
        <v>67</v>
      </c>
      <c r="C120" t="s">
        <v>72</v>
      </c>
      <c r="D120" t="s">
        <v>76</v>
      </c>
      <c r="E120">
        <v>94.4</v>
      </c>
      <c r="F120">
        <v>2.36</v>
      </c>
      <c r="J120" t="s">
        <v>36</v>
      </c>
      <c r="K120">
        <v>5.6</v>
      </c>
      <c r="O120">
        <v>30</v>
      </c>
      <c r="P120">
        <v>15</v>
      </c>
      <c r="Q120">
        <v>55</v>
      </c>
      <c r="S120">
        <v>1</v>
      </c>
      <c r="T120">
        <v>5874</v>
      </c>
      <c r="U120">
        <v>500</v>
      </c>
      <c r="V120">
        <v>1.7</v>
      </c>
      <c r="W120">
        <v>88.4</v>
      </c>
      <c r="X120">
        <f t="shared" si="7"/>
        <v>1.5028E-2</v>
      </c>
    </row>
    <row r="121" spans="1:24" x14ac:dyDescent="0.25">
      <c r="A121">
        <v>49</v>
      </c>
      <c r="B121" t="s">
        <v>83</v>
      </c>
      <c r="C121" s="1" t="s">
        <v>79</v>
      </c>
      <c r="J121" t="s">
        <v>85</v>
      </c>
      <c r="K121">
        <v>49.4</v>
      </c>
      <c r="L121" t="s">
        <v>58</v>
      </c>
      <c r="M121">
        <f>100-H121</f>
        <v>100</v>
      </c>
      <c r="O121">
        <v>30</v>
      </c>
      <c r="P121">
        <v>15</v>
      </c>
      <c r="Q121">
        <v>55</v>
      </c>
      <c r="S121">
        <v>2</v>
      </c>
      <c r="T121">
        <v>8000</v>
      </c>
      <c r="U121">
        <v>550</v>
      </c>
      <c r="V121">
        <v>14.8</v>
      </c>
      <c r="W121">
        <v>76.5</v>
      </c>
      <c r="X121">
        <f t="shared" si="7"/>
        <v>0.11322</v>
      </c>
    </row>
    <row r="122" spans="1:24" x14ac:dyDescent="0.25">
      <c r="A122">
        <v>50</v>
      </c>
      <c r="B122" t="s">
        <v>83</v>
      </c>
      <c r="C122" s="1" t="s">
        <v>80</v>
      </c>
      <c r="J122" t="s">
        <v>85</v>
      </c>
      <c r="K122">
        <v>38.1</v>
      </c>
      <c r="L122" t="s">
        <v>58</v>
      </c>
      <c r="M122">
        <f t="shared" ref="M122:M126" si="8">100-H122</f>
        <v>100</v>
      </c>
      <c r="O122">
        <v>30</v>
      </c>
      <c r="P122">
        <v>15</v>
      </c>
      <c r="Q122">
        <v>55</v>
      </c>
      <c r="S122">
        <v>2</v>
      </c>
      <c r="T122">
        <v>8000</v>
      </c>
      <c r="U122">
        <v>550</v>
      </c>
      <c r="V122">
        <v>24.7</v>
      </c>
      <c r="W122">
        <v>66.400000000000006</v>
      </c>
      <c r="X122">
        <f t="shared" si="7"/>
        <v>0.16400800000000001</v>
      </c>
    </row>
    <row r="123" spans="1:24" x14ac:dyDescent="0.25">
      <c r="A123">
        <v>51</v>
      </c>
      <c r="B123" t="s">
        <v>83</v>
      </c>
      <c r="C123" s="1" t="s">
        <v>81</v>
      </c>
      <c r="J123" t="s">
        <v>84</v>
      </c>
      <c r="K123">
        <v>29.8</v>
      </c>
      <c r="L123" t="s">
        <v>57</v>
      </c>
      <c r="M123">
        <f t="shared" si="8"/>
        <v>100</v>
      </c>
      <c r="O123">
        <v>30</v>
      </c>
      <c r="P123">
        <v>15</v>
      </c>
      <c r="Q123">
        <v>55</v>
      </c>
      <c r="S123">
        <v>2</v>
      </c>
      <c r="T123">
        <v>8000</v>
      </c>
      <c r="U123">
        <v>550</v>
      </c>
      <c r="V123">
        <v>19.2</v>
      </c>
      <c r="W123">
        <v>70.7</v>
      </c>
      <c r="X123">
        <f t="shared" si="7"/>
        <v>0.135744</v>
      </c>
    </row>
    <row r="124" spans="1:24" x14ac:dyDescent="0.25">
      <c r="A124">
        <v>52</v>
      </c>
      <c r="B124" t="s">
        <v>83</v>
      </c>
      <c r="C124" s="1" t="s">
        <v>82</v>
      </c>
      <c r="J124" t="s">
        <v>84</v>
      </c>
      <c r="K124">
        <v>31.6</v>
      </c>
      <c r="L124" t="s">
        <v>57</v>
      </c>
      <c r="M124">
        <f t="shared" si="8"/>
        <v>100</v>
      </c>
      <c r="O124">
        <v>30</v>
      </c>
      <c r="P124">
        <v>15</v>
      </c>
      <c r="Q124">
        <v>55</v>
      </c>
      <c r="S124">
        <v>2</v>
      </c>
      <c r="T124">
        <v>8000</v>
      </c>
      <c r="U124">
        <v>550</v>
      </c>
      <c r="V124">
        <v>18.399999999999999</v>
      </c>
      <c r="W124">
        <v>71.3</v>
      </c>
      <c r="X124">
        <f t="shared" si="7"/>
        <v>0.13119199999999998</v>
      </c>
    </row>
    <row r="125" spans="1:24" x14ac:dyDescent="0.25">
      <c r="A125">
        <v>53</v>
      </c>
      <c r="B125" t="s">
        <v>83</v>
      </c>
      <c r="C125" t="s">
        <v>77</v>
      </c>
      <c r="J125" t="s">
        <v>84</v>
      </c>
      <c r="K125">
        <v>40</v>
      </c>
      <c r="L125" t="s">
        <v>32</v>
      </c>
      <c r="M125">
        <f t="shared" si="8"/>
        <v>100</v>
      </c>
      <c r="O125">
        <v>30</v>
      </c>
      <c r="P125">
        <v>15</v>
      </c>
      <c r="Q125">
        <v>55</v>
      </c>
      <c r="S125">
        <v>2</v>
      </c>
      <c r="T125">
        <v>8000</v>
      </c>
      <c r="U125">
        <v>550</v>
      </c>
      <c r="V125">
        <v>12</v>
      </c>
      <c r="W125">
        <v>74.400000000000006</v>
      </c>
      <c r="X125">
        <f t="shared" si="7"/>
        <v>8.9280000000000012E-2</v>
      </c>
    </row>
    <row r="126" spans="1:24" x14ac:dyDescent="0.25">
      <c r="A126">
        <v>54</v>
      </c>
      <c r="B126" t="s">
        <v>83</v>
      </c>
      <c r="C126" t="s">
        <v>86</v>
      </c>
      <c r="J126" t="s">
        <v>84</v>
      </c>
      <c r="K126">
        <v>40</v>
      </c>
      <c r="L126" t="s">
        <v>87</v>
      </c>
      <c r="M126">
        <f t="shared" si="8"/>
        <v>100</v>
      </c>
      <c r="O126">
        <v>30</v>
      </c>
      <c r="P126">
        <v>15</v>
      </c>
      <c r="Q126">
        <v>55</v>
      </c>
      <c r="S126">
        <v>2</v>
      </c>
      <c r="T126">
        <v>8000</v>
      </c>
      <c r="U126">
        <v>550</v>
      </c>
      <c r="V126">
        <v>30.5</v>
      </c>
      <c r="W126">
        <v>55.8</v>
      </c>
      <c r="X126">
        <f t="shared" si="7"/>
        <v>0.17018999999999998</v>
      </c>
    </row>
    <row r="127" spans="1:24" x14ac:dyDescent="0.25">
      <c r="B127" t="s">
        <v>83</v>
      </c>
      <c r="C127" t="s">
        <v>157</v>
      </c>
      <c r="O127">
        <v>30</v>
      </c>
      <c r="P127">
        <v>15</v>
      </c>
      <c r="Q127">
        <v>55</v>
      </c>
      <c r="S127">
        <v>1</v>
      </c>
      <c r="T127">
        <v>8000</v>
      </c>
      <c r="U127">
        <v>550</v>
      </c>
      <c r="V127">
        <v>0.9</v>
      </c>
      <c r="W127">
        <v>75</v>
      </c>
      <c r="X127">
        <f t="shared" si="7"/>
        <v>6.7499999999999999E-3</v>
      </c>
    </row>
    <row r="128" spans="1:24" x14ac:dyDescent="0.25">
      <c r="A128">
        <v>55</v>
      </c>
      <c r="B128" t="s">
        <v>88</v>
      </c>
      <c r="C128" t="s">
        <v>89</v>
      </c>
      <c r="J128" t="s">
        <v>58</v>
      </c>
      <c r="K128">
        <v>100</v>
      </c>
      <c r="O128">
        <v>16.7</v>
      </c>
      <c r="P128">
        <v>25</v>
      </c>
      <c r="Q128">
        <v>58.3</v>
      </c>
      <c r="S128">
        <v>1</v>
      </c>
      <c r="T128">
        <v>28713</v>
      </c>
      <c r="U128">
        <v>505</v>
      </c>
      <c r="V128">
        <v>9.9</v>
      </c>
      <c r="W128">
        <v>83.5</v>
      </c>
      <c r="X128">
        <f t="shared" si="7"/>
        <v>8.2665000000000002E-2</v>
      </c>
    </row>
    <row r="129" spans="1:24" x14ac:dyDescent="0.25">
      <c r="A129">
        <v>56</v>
      </c>
      <c r="B129" t="s">
        <v>88</v>
      </c>
      <c r="C129" t="s">
        <v>89</v>
      </c>
      <c r="J129" t="s">
        <v>58</v>
      </c>
      <c r="K129">
        <v>100</v>
      </c>
      <c r="O129">
        <v>16.7</v>
      </c>
      <c r="P129">
        <v>25</v>
      </c>
      <c r="Q129">
        <v>58.3</v>
      </c>
      <c r="S129">
        <v>1</v>
      </c>
      <c r="T129">
        <v>28713</v>
      </c>
      <c r="U129">
        <v>515</v>
      </c>
      <c r="V129">
        <v>14.3</v>
      </c>
      <c r="W129">
        <v>87.1</v>
      </c>
      <c r="X129">
        <f t="shared" si="7"/>
        <v>0.124553</v>
      </c>
    </row>
    <row r="130" spans="1:24" x14ac:dyDescent="0.25">
      <c r="A130">
        <v>57</v>
      </c>
      <c r="B130" t="s">
        <v>88</v>
      </c>
      <c r="C130" t="s">
        <v>89</v>
      </c>
      <c r="J130" t="s">
        <v>57</v>
      </c>
      <c r="K130">
        <v>100</v>
      </c>
      <c r="O130">
        <v>16.7</v>
      </c>
      <c r="P130">
        <v>25</v>
      </c>
      <c r="Q130">
        <v>58.3</v>
      </c>
      <c r="S130">
        <v>1</v>
      </c>
      <c r="T130">
        <v>28713</v>
      </c>
      <c r="U130">
        <v>535</v>
      </c>
      <c r="V130">
        <v>20.8</v>
      </c>
      <c r="W130">
        <v>82.5</v>
      </c>
      <c r="X130">
        <f t="shared" si="7"/>
        <v>0.1716</v>
      </c>
    </row>
    <row r="131" spans="1:24" x14ac:dyDescent="0.25">
      <c r="B131" t="s">
        <v>88</v>
      </c>
      <c r="C131" t="s">
        <v>90</v>
      </c>
      <c r="J131" t="s">
        <v>57</v>
      </c>
      <c r="K131">
        <v>100</v>
      </c>
      <c r="O131">
        <v>16.7</v>
      </c>
      <c r="P131">
        <v>25</v>
      </c>
      <c r="Q131">
        <v>58.3</v>
      </c>
      <c r="S131">
        <v>1</v>
      </c>
      <c r="T131">
        <v>28713</v>
      </c>
      <c r="U131">
        <v>550</v>
      </c>
      <c r="V131">
        <v>15.3</v>
      </c>
      <c r="W131">
        <v>79.8</v>
      </c>
      <c r="X131">
        <f t="shared" si="7"/>
        <v>0.12209400000000001</v>
      </c>
    </row>
    <row r="132" spans="1:24" x14ac:dyDescent="0.25">
      <c r="A132">
        <v>58</v>
      </c>
      <c r="B132" t="s">
        <v>88</v>
      </c>
      <c r="C132" t="s">
        <v>90</v>
      </c>
      <c r="J132" t="s">
        <v>57</v>
      </c>
      <c r="K132">
        <v>100</v>
      </c>
      <c r="O132">
        <v>16.7</v>
      </c>
      <c r="P132">
        <v>25</v>
      </c>
      <c r="Q132">
        <v>58.3</v>
      </c>
      <c r="S132">
        <v>1</v>
      </c>
      <c r="T132">
        <v>28713</v>
      </c>
      <c r="U132">
        <v>535</v>
      </c>
      <c r="V132">
        <v>3.2</v>
      </c>
      <c r="W132">
        <v>84.5</v>
      </c>
      <c r="X132">
        <f t="shared" si="7"/>
        <v>2.7040000000000005E-2</v>
      </c>
    </row>
    <row r="133" spans="1:24" x14ac:dyDescent="0.25">
      <c r="B133" t="s">
        <v>91</v>
      </c>
      <c r="C133" t="s">
        <v>92</v>
      </c>
      <c r="L133" t="s">
        <v>37</v>
      </c>
      <c r="M133">
        <v>100</v>
      </c>
      <c r="O133">
        <v>15</v>
      </c>
      <c r="P133">
        <v>5</v>
      </c>
      <c r="Q133">
        <v>80</v>
      </c>
      <c r="S133">
        <v>1</v>
      </c>
      <c r="T133">
        <v>46154</v>
      </c>
      <c r="U133">
        <v>425</v>
      </c>
      <c r="V133">
        <v>12</v>
      </c>
      <c r="W133">
        <v>50</v>
      </c>
      <c r="X133">
        <f t="shared" si="7"/>
        <v>0.06</v>
      </c>
    </row>
    <row r="134" spans="1:24" x14ac:dyDescent="0.25">
      <c r="B134" t="s">
        <v>91</v>
      </c>
      <c r="C134" t="s">
        <v>92</v>
      </c>
      <c r="J134" t="s">
        <v>36</v>
      </c>
      <c r="K134">
        <v>0.5</v>
      </c>
      <c r="L134" t="s">
        <v>37</v>
      </c>
      <c r="M134">
        <v>99.5</v>
      </c>
      <c r="O134">
        <v>15</v>
      </c>
      <c r="P134">
        <v>5</v>
      </c>
      <c r="Q134">
        <v>80</v>
      </c>
      <c r="S134">
        <v>2</v>
      </c>
      <c r="T134">
        <v>46154</v>
      </c>
      <c r="U134">
        <v>425</v>
      </c>
      <c r="V134">
        <v>12</v>
      </c>
      <c r="W134">
        <v>51</v>
      </c>
      <c r="X134">
        <f t="shared" si="7"/>
        <v>6.1199999999999997E-2</v>
      </c>
    </row>
    <row r="135" spans="1:24" x14ac:dyDescent="0.25">
      <c r="B135" t="s">
        <v>91</v>
      </c>
      <c r="C135" t="s">
        <v>92</v>
      </c>
      <c r="J135" t="s">
        <v>36</v>
      </c>
      <c r="K135">
        <v>1</v>
      </c>
      <c r="L135" t="s">
        <v>37</v>
      </c>
      <c r="M135">
        <v>99</v>
      </c>
      <c r="O135">
        <v>15</v>
      </c>
      <c r="P135">
        <v>5</v>
      </c>
      <c r="Q135">
        <v>80</v>
      </c>
      <c r="S135">
        <v>2</v>
      </c>
      <c r="T135">
        <v>46154</v>
      </c>
      <c r="U135">
        <v>425</v>
      </c>
      <c r="V135">
        <v>14</v>
      </c>
      <c r="W135">
        <v>54</v>
      </c>
      <c r="X135">
        <f t="shared" ref="X135:X207" si="9">V135*W135/10000</f>
        <v>7.5600000000000001E-2</v>
      </c>
    </row>
    <row r="136" spans="1:24" x14ac:dyDescent="0.25">
      <c r="B136" t="s">
        <v>91</v>
      </c>
      <c r="C136" t="s">
        <v>92</v>
      </c>
      <c r="J136" t="s">
        <v>36</v>
      </c>
      <c r="K136">
        <v>1.5</v>
      </c>
      <c r="L136" t="s">
        <v>37</v>
      </c>
      <c r="M136">
        <v>98.5</v>
      </c>
      <c r="O136">
        <v>15</v>
      </c>
      <c r="P136">
        <v>5</v>
      </c>
      <c r="Q136">
        <v>80</v>
      </c>
      <c r="S136">
        <v>2</v>
      </c>
      <c r="T136">
        <v>46154</v>
      </c>
      <c r="U136">
        <v>425</v>
      </c>
      <c r="V136">
        <v>14</v>
      </c>
      <c r="W136">
        <v>55</v>
      </c>
      <c r="X136">
        <f t="shared" si="9"/>
        <v>7.6999999999999999E-2</v>
      </c>
    </row>
    <row r="137" spans="1:24" x14ac:dyDescent="0.25">
      <c r="B137" t="s">
        <v>91</v>
      </c>
      <c r="C137" t="s">
        <v>92</v>
      </c>
      <c r="J137" t="s">
        <v>36</v>
      </c>
      <c r="K137">
        <v>2</v>
      </c>
      <c r="L137" t="s">
        <v>37</v>
      </c>
      <c r="M137">
        <v>98</v>
      </c>
      <c r="O137">
        <v>15</v>
      </c>
      <c r="P137">
        <v>5</v>
      </c>
      <c r="Q137">
        <v>80</v>
      </c>
      <c r="S137">
        <v>2</v>
      </c>
      <c r="T137">
        <v>46154</v>
      </c>
      <c r="U137">
        <v>425</v>
      </c>
      <c r="V137">
        <v>7</v>
      </c>
      <c r="W137">
        <v>64</v>
      </c>
      <c r="X137">
        <f t="shared" si="9"/>
        <v>4.48E-2</v>
      </c>
    </row>
    <row r="138" spans="1:24" x14ac:dyDescent="0.25">
      <c r="B138" t="s">
        <v>91</v>
      </c>
      <c r="C138" t="s">
        <v>92</v>
      </c>
      <c r="L138" t="s">
        <v>37</v>
      </c>
      <c r="M138">
        <v>100</v>
      </c>
      <c r="O138">
        <v>15</v>
      </c>
      <c r="P138">
        <v>5</v>
      </c>
      <c r="Q138">
        <v>80</v>
      </c>
      <c r="S138">
        <v>2</v>
      </c>
      <c r="T138">
        <v>46154</v>
      </c>
      <c r="U138">
        <v>475</v>
      </c>
      <c r="V138">
        <v>16</v>
      </c>
      <c r="W138">
        <v>49</v>
      </c>
      <c r="X138">
        <f t="shared" si="9"/>
        <v>7.8399999999999997E-2</v>
      </c>
    </row>
    <row r="139" spans="1:24" x14ac:dyDescent="0.25">
      <c r="B139" t="s">
        <v>91</v>
      </c>
      <c r="C139" t="s">
        <v>92</v>
      </c>
      <c r="J139" t="s">
        <v>36</v>
      </c>
      <c r="K139">
        <v>0.5</v>
      </c>
      <c r="L139" t="s">
        <v>37</v>
      </c>
      <c r="M139">
        <v>99.5</v>
      </c>
      <c r="O139">
        <v>15</v>
      </c>
      <c r="P139">
        <v>5</v>
      </c>
      <c r="Q139">
        <v>80</v>
      </c>
      <c r="S139">
        <v>2</v>
      </c>
      <c r="T139">
        <v>46154</v>
      </c>
      <c r="U139">
        <v>475</v>
      </c>
      <c r="V139">
        <v>14</v>
      </c>
      <c r="W139">
        <v>43</v>
      </c>
      <c r="X139">
        <f t="shared" si="9"/>
        <v>6.0199999999999997E-2</v>
      </c>
    </row>
    <row r="140" spans="1:24" x14ac:dyDescent="0.25">
      <c r="B140" t="s">
        <v>91</v>
      </c>
      <c r="C140" t="s">
        <v>92</v>
      </c>
      <c r="J140" t="s">
        <v>36</v>
      </c>
      <c r="K140">
        <v>1</v>
      </c>
      <c r="L140" t="s">
        <v>37</v>
      </c>
      <c r="M140">
        <v>99</v>
      </c>
      <c r="O140">
        <v>15</v>
      </c>
      <c r="P140">
        <v>5</v>
      </c>
      <c r="Q140">
        <v>80</v>
      </c>
      <c r="S140">
        <v>2</v>
      </c>
      <c r="T140">
        <v>46154</v>
      </c>
      <c r="U140">
        <v>475</v>
      </c>
      <c r="V140">
        <v>17</v>
      </c>
      <c r="W140">
        <v>46</v>
      </c>
      <c r="X140">
        <f t="shared" si="9"/>
        <v>7.8200000000000006E-2</v>
      </c>
    </row>
    <row r="141" spans="1:24" x14ac:dyDescent="0.25">
      <c r="B141" t="s">
        <v>91</v>
      </c>
      <c r="C141" t="s">
        <v>92</v>
      </c>
      <c r="J141" t="s">
        <v>36</v>
      </c>
      <c r="K141">
        <v>1.5</v>
      </c>
      <c r="L141" t="s">
        <v>37</v>
      </c>
      <c r="M141">
        <v>98.5</v>
      </c>
      <c r="O141">
        <v>15</v>
      </c>
      <c r="P141">
        <v>5</v>
      </c>
      <c r="Q141">
        <v>80</v>
      </c>
      <c r="S141">
        <v>2</v>
      </c>
      <c r="T141">
        <v>46154</v>
      </c>
      <c r="U141">
        <v>475</v>
      </c>
      <c r="V141">
        <v>18</v>
      </c>
      <c r="W141">
        <v>48</v>
      </c>
      <c r="X141">
        <f t="shared" si="9"/>
        <v>8.6400000000000005E-2</v>
      </c>
    </row>
    <row r="142" spans="1:24" x14ac:dyDescent="0.25">
      <c r="A142">
        <v>59</v>
      </c>
      <c r="B142" t="s">
        <v>91</v>
      </c>
      <c r="C142" t="s">
        <v>92</v>
      </c>
      <c r="J142" t="s">
        <v>36</v>
      </c>
      <c r="K142">
        <v>2</v>
      </c>
      <c r="L142" t="s">
        <v>37</v>
      </c>
      <c r="M142">
        <v>98</v>
      </c>
      <c r="O142">
        <v>15</v>
      </c>
      <c r="P142">
        <v>5</v>
      </c>
      <c r="Q142">
        <v>80</v>
      </c>
      <c r="S142">
        <v>2</v>
      </c>
      <c r="T142">
        <v>46154</v>
      </c>
      <c r="U142">
        <v>475</v>
      </c>
      <c r="V142">
        <v>17</v>
      </c>
      <c r="W142">
        <v>54</v>
      </c>
      <c r="X142">
        <f t="shared" si="9"/>
        <v>9.1800000000000007E-2</v>
      </c>
    </row>
    <row r="143" spans="1:24" x14ac:dyDescent="0.25">
      <c r="A143">
        <v>60</v>
      </c>
      <c r="B143" t="s">
        <v>93</v>
      </c>
      <c r="C143" t="s">
        <v>38</v>
      </c>
      <c r="J143" t="s">
        <v>36</v>
      </c>
      <c r="K143">
        <v>0.57999999999999996</v>
      </c>
      <c r="L143" t="s">
        <v>32</v>
      </c>
      <c r="M143">
        <v>99.42</v>
      </c>
      <c r="O143">
        <v>30</v>
      </c>
      <c r="P143">
        <v>15</v>
      </c>
      <c r="Q143">
        <v>55</v>
      </c>
      <c r="S143">
        <v>2</v>
      </c>
      <c r="U143">
        <v>500</v>
      </c>
      <c r="V143">
        <v>5</v>
      </c>
      <c r="W143">
        <v>76.900000000000006</v>
      </c>
      <c r="X143">
        <f t="shared" si="9"/>
        <v>3.8449999999999998E-2</v>
      </c>
    </row>
    <row r="144" spans="1:24" x14ac:dyDescent="0.25">
      <c r="A144">
        <v>61</v>
      </c>
      <c r="B144" t="s">
        <v>93</v>
      </c>
      <c r="C144" t="s">
        <v>39</v>
      </c>
      <c r="J144" t="s">
        <v>14</v>
      </c>
      <c r="K144">
        <v>100</v>
      </c>
      <c r="O144">
        <v>30</v>
      </c>
      <c r="P144">
        <v>15</v>
      </c>
      <c r="Q144">
        <v>55</v>
      </c>
      <c r="S144">
        <v>1</v>
      </c>
      <c r="U144">
        <v>500</v>
      </c>
      <c r="V144">
        <v>5</v>
      </c>
      <c r="W144">
        <v>87.8</v>
      </c>
      <c r="X144">
        <f t="shared" si="9"/>
        <v>4.3900000000000002E-2</v>
      </c>
    </row>
    <row r="145" spans="1:24" x14ac:dyDescent="0.25">
      <c r="B145" t="s">
        <v>94</v>
      </c>
      <c r="C145" t="s">
        <v>158</v>
      </c>
      <c r="J145" t="s">
        <v>160</v>
      </c>
      <c r="K145">
        <v>100</v>
      </c>
      <c r="O145">
        <v>16.7</v>
      </c>
      <c r="P145">
        <v>25</v>
      </c>
      <c r="Q145">
        <v>58.3</v>
      </c>
      <c r="S145">
        <v>1</v>
      </c>
      <c r="T145">
        <v>86138</v>
      </c>
      <c r="U145">
        <v>450</v>
      </c>
      <c r="V145">
        <v>0.12</v>
      </c>
      <c r="W145">
        <v>40.299999999999997</v>
      </c>
      <c r="X145">
        <f t="shared" si="9"/>
        <v>4.8359999999999994E-4</v>
      </c>
    </row>
    <row r="146" spans="1:24" x14ac:dyDescent="0.25">
      <c r="B146" t="s">
        <v>94</v>
      </c>
      <c r="C146" t="s">
        <v>159</v>
      </c>
      <c r="J146" t="s">
        <v>36</v>
      </c>
      <c r="K146">
        <v>15</v>
      </c>
      <c r="L146" t="s">
        <v>160</v>
      </c>
      <c r="M146">
        <v>85</v>
      </c>
      <c r="O146">
        <v>16.7</v>
      </c>
      <c r="P146">
        <v>25</v>
      </c>
      <c r="Q146">
        <v>58.3</v>
      </c>
      <c r="S146">
        <v>1</v>
      </c>
      <c r="T146">
        <v>86138</v>
      </c>
      <c r="U146">
        <v>450</v>
      </c>
      <c r="V146">
        <v>5.2</v>
      </c>
      <c r="W146">
        <v>67.099999999999994</v>
      </c>
      <c r="X146">
        <f t="shared" si="9"/>
        <v>3.4891999999999992E-2</v>
      </c>
    </row>
    <row r="147" spans="1:24" x14ac:dyDescent="0.25">
      <c r="B147" t="s">
        <v>94</v>
      </c>
      <c r="C147" t="s">
        <v>159</v>
      </c>
      <c r="J147" t="s">
        <v>36</v>
      </c>
      <c r="K147">
        <v>25</v>
      </c>
      <c r="L147" t="s">
        <v>160</v>
      </c>
      <c r="M147">
        <v>75</v>
      </c>
      <c r="O147">
        <v>16.7</v>
      </c>
      <c r="P147">
        <v>25</v>
      </c>
      <c r="Q147">
        <v>58.3</v>
      </c>
      <c r="S147">
        <v>1</v>
      </c>
      <c r="T147">
        <v>86138</v>
      </c>
      <c r="U147">
        <v>450</v>
      </c>
      <c r="V147">
        <v>10.6</v>
      </c>
      <c r="W147">
        <v>64.099999999999994</v>
      </c>
      <c r="X147">
        <f t="shared" si="9"/>
        <v>6.7945999999999993E-2</v>
      </c>
    </row>
    <row r="148" spans="1:24" x14ac:dyDescent="0.25">
      <c r="B148" t="s">
        <v>94</v>
      </c>
      <c r="C148" t="s">
        <v>159</v>
      </c>
      <c r="J148" t="s">
        <v>36</v>
      </c>
      <c r="K148">
        <v>42</v>
      </c>
      <c r="L148" t="s">
        <v>160</v>
      </c>
      <c r="M148">
        <v>58</v>
      </c>
      <c r="O148">
        <v>16.7</v>
      </c>
      <c r="P148">
        <v>25</v>
      </c>
      <c r="Q148">
        <v>58.3</v>
      </c>
      <c r="S148">
        <v>1</v>
      </c>
      <c r="T148">
        <v>86138</v>
      </c>
      <c r="U148">
        <v>450</v>
      </c>
      <c r="V148">
        <v>5</v>
      </c>
      <c r="W148">
        <v>75.599999999999994</v>
      </c>
      <c r="X148">
        <f t="shared" si="9"/>
        <v>3.78E-2</v>
      </c>
    </row>
    <row r="149" spans="1:24" x14ac:dyDescent="0.25">
      <c r="B149" t="s">
        <v>94</v>
      </c>
      <c r="C149" t="s">
        <v>38</v>
      </c>
      <c r="J149" t="s">
        <v>36</v>
      </c>
      <c r="K149">
        <v>21.7</v>
      </c>
      <c r="L149" t="s">
        <v>32</v>
      </c>
      <c r="M149">
        <v>78.3</v>
      </c>
      <c r="O149">
        <v>16.7</v>
      </c>
      <c r="P149">
        <v>25</v>
      </c>
      <c r="Q149">
        <v>58.3</v>
      </c>
      <c r="S149">
        <v>2</v>
      </c>
      <c r="T149">
        <v>86138</v>
      </c>
      <c r="U149">
        <v>450</v>
      </c>
      <c r="V149">
        <v>0.15</v>
      </c>
      <c r="W149">
        <v>78.099999999999994</v>
      </c>
      <c r="X149">
        <f t="shared" si="9"/>
        <v>1.1714999999999998E-3</v>
      </c>
    </row>
    <row r="150" spans="1:24" x14ac:dyDescent="0.25">
      <c r="A150">
        <v>62</v>
      </c>
      <c r="B150" t="s">
        <v>94</v>
      </c>
      <c r="C150" t="s">
        <v>95</v>
      </c>
      <c r="J150" t="s">
        <v>14</v>
      </c>
      <c r="K150">
        <v>100</v>
      </c>
      <c r="O150">
        <v>16.7</v>
      </c>
      <c r="P150">
        <v>25</v>
      </c>
      <c r="Q150">
        <v>58.3</v>
      </c>
      <c r="S150">
        <v>1</v>
      </c>
      <c r="T150">
        <v>86138</v>
      </c>
      <c r="U150">
        <v>450</v>
      </c>
      <c r="V150">
        <v>0.7</v>
      </c>
      <c r="W150">
        <v>83.6</v>
      </c>
      <c r="X150">
        <f t="shared" si="9"/>
        <v>5.8519999999999987E-3</v>
      </c>
    </row>
    <row r="151" spans="1:24" x14ac:dyDescent="0.25">
      <c r="A151">
        <v>63</v>
      </c>
      <c r="B151" t="s">
        <v>94</v>
      </c>
      <c r="C151" t="s">
        <v>96</v>
      </c>
      <c r="J151" t="s">
        <v>14</v>
      </c>
      <c r="K151">
        <v>100</v>
      </c>
      <c r="O151">
        <v>16.7</v>
      </c>
      <c r="P151">
        <v>25</v>
      </c>
      <c r="Q151">
        <v>58.3</v>
      </c>
      <c r="S151">
        <v>1</v>
      </c>
      <c r="T151">
        <v>86138</v>
      </c>
      <c r="U151">
        <v>450</v>
      </c>
      <c r="V151">
        <v>1</v>
      </c>
      <c r="W151">
        <v>79.400000000000006</v>
      </c>
      <c r="X151">
        <f t="shared" si="9"/>
        <v>7.9400000000000009E-3</v>
      </c>
    </row>
    <row r="152" spans="1:24" x14ac:dyDescent="0.25">
      <c r="A152">
        <v>64</v>
      </c>
      <c r="B152" t="s">
        <v>97</v>
      </c>
      <c r="C152" t="s">
        <v>77</v>
      </c>
      <c r="J152" t="s">
        <v>85</v>
      </c>
      <c r="K152">
        <v>32.799999999999997</v>
      </c>
      <c r="L152" t="s">
        <v>32</v>
      </c>
      <c r="M152">
        <v>67.2</v>
      </c>
      <c r="O152">
        <v>9.1</v>
      </c>
      <c r="P152">
        <v>9.1</v>
      </c>
      <c r="Q152">
        <v>81.8</v>
      </c>
      <c r="S152">
        <v>2</v>
      </c>
      <c r="T152">
        <v>19805</v>
      </c>
      <c r="U152">
        <v>550</v>
      </c>
      <c r="V152">
        <v>10</v>
      </c>
      <c r="W152">
        <v>76</v>
      </c>
      <c r="X152">
        <f t="shared" si="9"/>
        <v>7.5999999999999998E-2</v>
      </c>
    </row>
    <row r="153" spans="1:24" x14ac:dyDescent="0.25">
      <c r="A153">
        <v>65</v>
      </c>
      <c r="B153" t="s">
        <v>98</v>
      </c>
      <c r="C153" t="s">
        <v>77</v>
      </c>
      <c r="J153" t="s">
        <v>85</v>
      </c>
      <c r="K153">
        <v>0.65</v>
      </c>
      <c r="L153" t="s">
        <v>32</v>
      </c>
      <c r="M153">
        <v>99.35</v>
      </c>
      <c r="O153">
        <v>10</v>
      </c>
      <c r="P153">
        <v>5</v>
      </c>
      <c r="Q153">
        <v>85</v>
      </c>
      <c r="S153">
        <v>2</v>
      </c>
      <c r="T153">
        <v>4800</v>
      </c>
      <c r="U153">
        <v>500</v>
      </c>
      <c r="V153">
        <v>6</v>
      </c>
      <c r="W153">
        <v>82</v>
      </c>
      <c r="X153">
        <f t="shared" si="9"/>
        <v>4.9200000000000001E-2</v>
      </c>
    </row>
    <row r="154" spans="1:24" x14ac:dyDescent="0.25">
      <c r="B154" t="s">
        <v>99</v>
      </c>
      <c r="C154" t="s">
        <v>161</v>
      </c>
      <c r="J154" t="s">
        <v>84</v>
      </c>
      <c r="K154">
        <v>0.1</v>
      </c>
      <c r="L154" t="s">
        <v>108</v>
      </c>
      <c r="M154">
        <v>99.9</v>
      </c>
      <c r="O154">
        <v>16.7</v>
      </c>
      <c r="P154">
        <v>25</v>
      </c>
      <c r="Q154">
        <v>58.3</v>
      </c>
      <c r="S154">
        <v>2</v>
      </c>
      <c r="T154">
        <v>28800</v>
      </c>
      <c r="U154">
        <v>500</v>
      </c>
      <c r="V154">
        <v>1.9</v>
      </c>
      <c r="W154">
        <v>84.9</v>
      </c>
      <c r="X154">
        <f t="shared" si="9"/>
        <v>1.6131E-2</v>
      </c>
    </row>
    <row r="155" spans="1:24" x14ac:dyDescent="0.25">
      <c r="B155" t="s">
        <v>99</v>
      </c>
      <c r="C155" t="s">
        <v>161</v>
      </c>
      <c r="J155" t="s">
        <v>84</v>
      </c>
      <c r="K155">
        <v>1</v>
      </c>
      <c r="L155" t="s">
        <v>162</v>
      </c>
      <c r="M155">
        <v>99</v>
      </c>
      <c r="O155">
        <v>16.7</v>
      </c>
      <c r="P155">
        <v>25</v>
      </c>
      <c r="Q155">
        <v>58.3</v>
      </c>
      <c r="S155">
        <v>2</v>
      </c>
      <c r="T155">
        <v>28800</v>
      </c>
      <c r="U155">
        <v>500</v>
      </c>
      <c r="V155">
        <v>4.7</v>
      </c>
      <c r="W155">
        <v>78.7</v>
      </c>
      <c r="X155">
        <f t="shared" si="9"/>
        <v>3.6989000000000001E-2</v>
      </c>
    </row>
    <row r="156" spans="1:24" x14ac:dyDescent="0.25">
      <c r="B156" t="s">
        <v>99</v>
      </c>
      <c r="C156" t="s">
        <v>161</v>
      </c>
      <c r="J156" t="s">
        <v>84</v>
      </c>
      <c r="K156">
        <v>5</v>
      </c>
      <c r="L156" t="s">
        <v>162</v>
      </c>
      <c r="M156">
        <v>95</v>
      </c>
      <c r="O156">
        <v>16.7</v>
      </c>
      <c r="P156">
        <v>25</v>
      </c>
      <c r="Q156">
        <v>58.3</v>
      </c>
      <c r="S156">
        <v>2</v>
      </c>
      <c r="T156">
        <v>28800</v>
      </c>
      <c r="U156">
        <v>500</v>
      </c>
      <c r="V156">
        <v>12.8</v>
      </c>
      <c r="W156">
        <v>77.599999999999994</v>
      </c>
      <c r="X156">
        <f t="shared" si="9"/>
        <v>9.9328E-2</v>
      </c>
    </row>
    <row r="157" spans="1:24" x14ac:dyDescent="0.25">
      <c r="B157" t="s">
        <v>99</v>
      </c>
      <c r="C157" t="s">
        <v>161</v>
      </c>
      <c r="J157" t="s">
        <v>84</v>
      </c>
      <c r="K157">
        <v>20</v>
      </c>
      <c r="L157" t="s">
        <v>162</v>
      </c>
      <c r="M157">
        <v>80</v>
      </c>
      <c r="O157">
        <v>16.7</v>
      </c>
      <c r="P157">
        <v>25</v>
      </c>
      <c r="Q157">
        <v>58.3</v>
      </c>
      <c r="S157">
        <v>2</v>
      </c>
      <c r="T157">
        <v>28800</v>
      </c>
      <c r="U157">
        <v>500</v>
      </c>
      <c r="V157">
        <v>18.100000000000001</v>
      </c>
      <c r="W157">
        <v>72.7</v>
      </c>
      <c r="X157">
        <f t="shared" si="9"/>
        <v>0.13158700000000001</v>
      </c>
    </row>
    <row r="158" spans="1:24" x14ac:dyDescent="0.25">
      <c r="B158" t="s">
        <v>99</v>
      </c>
      <c r="C158" t="s">
        <v>161</v>
      </c>
      <c r="J158" t="s">
        <v>84</v>
      </c>
      <c r="K158">
        <v>30</v>
      </c>
      <c r="L158" t="s">
        <v>162</v>
      </c>
      <c r="M158">
        <v>70</v>
      </c>
      <c r="O158">
        <v>16.7</v>
      </c>
      <c r="P158">
        <v>25</v>
      </c>
      <c r="Q158">
        <v>58.3</v>
      </c>
      <c r="S158">
        <v>2</v>
      </c>
      <c r="T158">
        <v>28800</v>
      </c>
      <c r="U158">
        <v>500</v>
      </c>
      <c r="V158">
        <v>8</v>
      </c>
      <c r="W158">
        <v>81.599999999999994</v>
      </c>
      <c r="X158">
        <f t="shared" si="9"/>
        <v>6.5279999999999991E-2</v>
      </c>
    </row>
    <row r="159" spans="1:24" x14ac:dyDescent="0.25">
      <c r="A159">
        <v>66</v>
      </c>
      <c r="B159" t="s">
        <v>99</v>
      </c>
      <c r="C159" t="s">
        <v>78</v>
      </c>
      <c r="J159" t="s">
        <v>84</v>
      </c>
      <c r="K159">
        <v>10</v>
      </c>
      <c r="L159" t="s">
        <v>162</v>
      </c>
      <c r="M159">
        <v>90</v>
      </c>
      <c r="O159">
        <v>16.7</v>
      </c>
      <c r="P159">
        <v>25</v>
      </c>
      <c r="Q159">
        <v>58.3</v>
      </c>
      <c r="S159">
        <v>2</v>
      </c>
      <c r="T159">
        <v>28800</v>
      </c>
      <c r="U159">
        <v>405</v>
      </c>
      <c r="V159">
        <v>2.8</v>
      </c>
      <c r="W159">
        <v>84.1</v>
      </c>
      <c r="X159">
        <f t="shared" si="9"/>
        <v>2.3547999999999996E-2</v>
      </c>
    </row>
    <row r="160" spans="1:24" x14ac:dyDescent="0.25">
      <c r="A160">
        <v>67</v>
      </c>
      <c r="B160" t="s">
        <v>99</v>
      </c>
      <c r="C160" t="s">
        <v>78</v>
      </c>
      <c r="J160" t="s">
        <v>84</v>
      </c>
      <c r="K160">
        <v>10</v>
      </c>
      <c r="L160" t="s">
        <v>162</v>
      </c>
      <c r="M160">
        <v>90</v>
      </c>
      <c r="O160">
        <v>16.7</v>
      </c>
      <c r="P160">
        <v>25</v>
      </c>
      <c r="Q160">
        <v>58.3</v>
      </c>
      <c r="S160">
        <v>2</v>
      </c>
      <c r="T160">
        <v>28800</v>
      </c>
      <c r="U160">
        <v>450</v>
      </c>
      <c r="V160">
        <v>14.8</v>
      </c>
      <c r="W160">
        <v>73.3</v>
      </c>
      <c r="X160">
        <f t="shared" si="9"/>
        <v>0.108484</v>
      </c>
    </row>
    <row r="161" spans="1:24" x14ac:dyDescent="0.25">
      <c r="A161">
        <v>68</v>
      </c>
      <c r="B161" t="s">
        <v>99</v>
      </c>
      <c r="C161" t="s">
        <v>78</v>
      </c>
      <c r="J161" t="s">
        <v>84</v>
      </c>
      <c r="K161">
        <v>10</v>
      </c>
      <c r="L161" t="s">
        <v>162</v>
      </c>
      <c r="M161">
        <v>90</v>
      </c>
      <c r="O161">
        <v>16.7</v>
      </c>
      <c r="P161">
        <v>25</v>
      </c>
      <c r="Q161">
        <v>58.3</v>
      </c>
      <c r="S161">
        <v>2</v>
      </c>
      <c r="T161">
        <v>28800</v>
      </c>
      <c r="U161">
        <v>500</v>
      </c>
      <c r="V161">
        <v>31.5</v>
      </c>
      <c r="W161">
        <v>64</v>
      </c>
      <c r="X161">
        <f t="shared" si="9"/>
        <v>0.2016</v>
      </c>
    </row>
    <row r="162" spans="1:24" x14ac:dyDescent="0.25">
      <c r="A162">
        <v>69</v>
      </c>
      <c r="B162" t="s">
        <v>109</v>
      </c>
      <c r="C162" t="s">
        <v>14</v>
      </c>
      <c r="J162" t="s">
        <v>14</v>
      </c>
      <c r="K162">
        <v>100</v>
      </c>
      <c r="O162">
        <v>16.7</v>
      </c>
      <c r="P162">
        <v>25</v>
      </c>
      <c r="Q162">
        <v>58.3</v>
      </c>
      <c r="S162">
        <v>1</v>
      </c>
      <c r="T162">
        <v>28800</v>
      </c>
      <c r="U162">
        <v>520</v>
      </c>
      <c r="V162">
        <v>17</v>
      </c>
      <c r="W162">
        <v>82</v>
      </c>
      <c r="X162">
        <f t="shared" si="9"/>
        <v>0.1394</v>
      </c>
    </row>
    <row r="163" spans="1:24" x14ac:dyDescent="0.25">
      <c r="A163">
        <v>70</v>
      </c>
      <c r="B163" t="s">
        <v>109</v>
      </c>
      <c r="C163" t="s">
        <v>110</v>
      </c>
      <c r="J163" t="s">
        <v>14</v>
      </c>
      <c r="K163">
        <v>100</v>
      </c>
      <c r="O163">
        <v>16.7</v>
      </c>
      <c r="P163">
        <v>25</v>
      </c>
      <c r="Q163">
        <v>58.3</v>
      </c>
      <c r="S163">
        <v>1</v>
      </c>
      <c r="T163">
        <v>28800</v>
      </c>
      <c r="U163">
        <v>520</v>
      </c>
      <c r="V163">
        <v>26</v>
      </c>
      <c r="W163">
        <v>76.7</v>
      </c>
      <c r="X163">
        <f t="shared" si="9"/>
        <v>0.19942000000000001</v>
      </c>
    </row>
    <row r="164" spans="1:24" x14ac:dyDescent="0.25">
      <c r="A164">
        <v>71</v>
      </c>
      <c r="B164" t="s">
        <v>109</v>
      </c>
      <c r="C164" t="s">
        <v>111</v>
      </c>
      <c r="J164" t="s">
        <v>14</v>
      </c>
      <c r="K164">
        <v>100</v>
      </c>
      <c r="O164">
        <v>16.7</v>
      </c>
      <c r="P164">
        <v>25</v>
      </c>
      <c r="Q164">
        <v>58.3</v>
      </c>
      <c r="S164">
        <v>1</v>
      </c>
      <c r="T164">
        <v>28800</v>
      </c>
      <c r="U164">
        <v>520</v>
      </c>
      <c r="V164">
        <v>17.5</v>
      </c>
      <c r="W164">
        <v>84</v>
      </c>
      <c r="X164">
        <f t="shared" si="9"/>
        <v>0.14699999999999999</v>
      </c>
    </row>
    <row r="165" spans="1:24" x14ac:dyDescent="0.25">
      <c r="A165">
        <v>72</v>
      </c>
      <c r="B165" t="s">
        <v>109</v>
      </c>
      <c r="C165" t="s">
        <v>112</v>
      </c>
      <c r="J165" t="s">
        <v>14</v>
      </c>
      <c r="K165">
        <v>100</v>
      </c>
      <c r="O165">
        <v>16.7</v>
      </c>
      <c r="P165">
        <v>25</v>
      </c>
      <c r="Q165">
        <v>58.3</v>
      </c>
      <c r="S165">
        <v>1</v>
      </c>
      <c r="T165">
        <v>28800</v>
      </c>
      <c r="U165">
        <v>520</v>
      </c>
      <c r="V165">
        <v>14.4</v>
      </c>
      <c r="W165">
        <v>85</v>
      </c>
      <c r="X165">
        <f t="shared" si="9"/>
        <v>0.12239999999999999</v>
      </c>
    </row>
    <row r="166" spans="1:24" x14ac:dyDescent="0.25">
      <c r="A166">
        <v>73</v>
      </c>
      <c r="B166" t="s">
        <v>109</v>
      </c>
      <c r="C166" t="s">
        <v>113</v>
      </c>
      <c r="J166" t="s">
        <v>14</v>
      </c>
      <c r="K166">
        <v>100</v>
      </c>
      <c r="O166">
        <v>16.7</v>
      </c>
      <c r="P166">
        <v>25</v>
      </c>
      <c r="Q166">
        <v>58.3</v>
      </c>
      <c r="S166">
        <v>1</v>
      </c>
      <c r="T166">
        <v>28800</v>
      </c>
      <c r="U166">
        <v>520</v>
      </c>
      <c r="V166">
        <v>12.4</v>
      </c>
      <c r="W166">
        <v>86</v>
      </c>
      <c r="X166">
        <f t="shared" si="9"/>
        <v>0.10664000000000001</v>
      </c>
    </row>
    <row r="167" spans="1:24" x14ac:dyDescent="0.25">
      <c r="A167">
        <v>74</v>
      </c>
      <c r="B167" t="s">
        <v>109</v>
      </c>
      <c r="C167" t="s">
        <v>113</v>
      </c>
      <c r="J167" t="s">
        <v>14</v>
      </c>
      <c r="K167">
        <v>100</v>
      </c>
      <c r="O167">
        <v>16.7</v>
      </c>
      <c r="P167">
        <v>25</v>
      </c>
      <c r="Q167">
        <v>58.3</v>
      </c>
      <c r="S167">
        <v>1</v>
      </c>
      <c r="T167">
        <v>28800</v>
      </c>
      <c r="U167">
        <v>520</v>
      </c>
      <c r="V167">
        <v>26</v>
      </c>
      <c r="W167">
        <v>78</v>
      </c>
      <c r="X167">
        <f t="shared" si="9"/>
        <v>0.20280000000000001</v>
      </c>
    </row>
    <row r="168" spans="1:24" x14ac:dyDescent="0.25">
      <c r="B168" t="s">
        <v>114</v>
      </c>
      <c r="C168" t="s">
        <v>115</v>
      </c>
      <c r="J168" t="s">
        <v>14</v>
      </c>
      <c r="K168">
        <v>100</v>
      </c>
      <c r="O168">
        <v>2.44</v>
      </c>
      <c r="P168">
        <v>2.44</v>
      </c>
      <c r="Q168">
        <v>95.12</v>
      </c>
      <c r="S168">
        <v>2</v>
      </c>
      <c r="T168">
        <v>18000</v>
      </c>
      <c r="U168">
        <v>500</v>
      </c>
      <c r="V168">
        <v>10</v>
      </c>
      <c r="W168">
        <v>88</v>
      </c>
      <c r="X168">
        <f t="shared" si="9"/>
        <v>8.7999999999999995E-2</v>
      </c>
    </row>
    <row r="169" spans="1:24" x14ac:dyDescent="0.25">
      <c r="B169" t="s">
        <v>114</v>
      </c>
      <c r="C169" t="s">
        <v>115</v>
      </c>
      <c r="J169" t="s">
        <v>14</v>
      </c>
      <c r="K169">
        <v>100</v>
      </c>
      <c r="O169">
        <v>2.44</v>
      </c>
      <c r="P169">
        <v>2.44</v>
      </c>
      <c r="Q169">
        <v>95.12</v>
      </c>
      <c r="S169">
        <v>2</v>
      </c>
      <c r="T169">
        <v>18000</v>
      </c>
      <c r="U169">
        <v>500</v>
      </c>
      <c r="V169">
        <v>20</v>
      </c>
      <c r="W169">
        <v>76</v>
      </c>
      <c r="X169">
        <f t="shared" si="9"/>
        <v>0.152</v>
      </c>
    </row>
    <row r="170" spans="1:24" x14ac:dyDescent="0.25">
      <c r="B170" t="s">
        <v>114</v>
      </c>
      <c r="C170" t="s">
        <v>115</v>
      </c>
      <c r="J170" t="s">
        <v>14</v>
      </c>
      <c r="K170">
        <v>100</v>
      </c>
      <c r="O170">
        <v>2.44</v>
      </c>
      <c r="P170">
        <v>2.44</v>
      </c>
      <c r="Q170">
        <v>95.12</v>
      </c>
      <c r="S170">
        <v>2</v>
      </c>
      <c r="T170">
        <v>18000</v>
      </c>
      <c r="U170">
        <v>500</v>
      </c>
      <c r="V170">
        <v>40</v>
      </c>
      <c r="W170">
        <v>74</v>
      </c>
      <c r="X170">
        <f t="shared" si="9"/>
        <v>0.29599999999999999</v>
      </c>
    </row>
    <row r="171" spans="1:24" x14ac:dyDescent="0.25">
      <c r="B171" t="s">
        <v>114</v>
      </c>
      <c r="C171" t="s">
        <v>115</v>
      </c>
      <c r="D171" t="s">
        <v>116</v>
      </c>
      <c r="E171">
        <v>0.5</v>
      </c>
      <c r="F171">
        <v>1.63</v>
      </c>
      <c r="J171" t="s">
        <v>14</v>
      </c>
      <c r="K171">
        <v>99.5</v>
      </c>
      <c r="O171">
        <v>2.44</v>
      </c>
      <c r="P171">
        <v>2.44</v>
      </c>
      <c r="Q171">
        <v>95.12</v>
      </c>
      <c r="S171">
        <v>2</v>
      </c>
      <c r="T171">
        <v>18000</v>
      </c>
      <c r="U171">
        <v>500</v>
      </c>
      <c r="V171">
        <v>10</v>
      </c>
      <c r="W171">
        <v>70</v>
      </c>
      <c r="X171">
        <f t="shared" si="9"/>
        <v>7.0000000000000007E-2</v>
      </c>
    </row>
    <row r="172" spans="1:24" x14ac:dyDescent="0.25">
      <c r="B172" t="s">
        <v>114</v>
      </c>
      <c r="C172" t="s">
        <v>115</v>
      </c>
      <c r="D172" t="s">
        <v>116</v>
      </c>
      <c r="E172">
        <v>0.5</v>
      </c>
      <c r="F172">
        <v>1.63</v>
      </c>
      <c r="J172" t="s">
        <v>14</v>
      </c>
      <c r="K172">
        <v>99.5</v>
      </c>
      <c r="O172">
        <v>2.44</v>
      </c>
      <c r="P172">
        <v>2.44</v>
      </c>
      <c r="Q172">
        <v>95.12</v>
      </c>
      <c r="S172">
        <v>2</v>
      </c>
      <c r="T172">
        <v>18000</v>
      </c>
      <c r="U172">
        <v>500</v>
      </c>
      <c r="V172">
        <v>20</v>
      </c>
      <c r="W172">
        <v>69</v>
      </c>
      <c r="X172">
        <f t="shared" si="9"/>
        <v>0.13800000000000001</v>
      </c>
    </row>
    <row r="173" spans="1:24" x14ac:dyDescent="0.25">
      <c r="B173" t="s">
        <v>114</v>
      </c>
      <c r="C173" t="s">
        <v>115</v>
      </c>
      <c r="D173" t="s">
        <v>116</v>
      </c>
      <c r="E173">
        <v>0.5</v>
      </c>
      <c r="F173">
        <v>1.63</v>
      </c>
      <c r="J173" t="s">
        <v>14</v>
      </c>
      <c r="K173">
        <v>99.5</v>
      </c>
      <c r="O173">
        <v>2.44</v>
      </c>
      <c r="P173">
        <v>2.44</v>
      </c>
      <c r="Q173">
        <v>95.12</v>
      </c>
      <c r="S173">
        <v>2</v>
      </c>
      <c r="T173">
        <v>18000</v>
      </c>
      <c r="U173">
        <v>500</v>
      </c>
      <c r="V173">
        <v>40</v>
      </c>
      <c r="W173">
        <v>64</v>
      </c>
      <c r="X173">
        <f t="shared" si="9"/>
        <v>0.25600000000000001</v>
      </c>
    </row>
    <row r="174" spans="1:24" x14ac:dyDescent="0.25">
      <c r="B174" t="s">
        <v>114</v>
      </c>
      <c r="C174" t="s">
        <v>115</v>
      </c>
      <c r="D174" t="s">
        <v>116</v>
      </c>
      <c r="E174">
        <v>0.75</v>
      </c>
      <c r="F174">
        <v>1.63</v>
      </c>
      <c r="J174" t="s">
        <v>14</v>
      </c>
      <c r="K174">
        <v>99.25</v>
      </c>
      <c r="O174">
        <v>2.44</v>
      </c>
      <c r="P174">
        <v>2.44</v>
      </c>
      <c r="Q174">
        <v>95.12</v>
      </c>
      <c r="S174">
        <v>2</v>
      </c>
      <c r="T174">
        <v>18000</v>
      </c>
      <c r="U174">
        <v>500</v>
      </c>
      <c r="V174">
        <v>10</v>
      </c>
      <c r="W174">
        <v>75</v>
      </c>
      <c r="X174">
        <f t="shared" si="9"/>
        <v>7.4999999999999997E-2</v>
      </c>
    </row>
    <row r="175" spans="1:24" x14ac:dyDescent="0.25">
      <c r="B175" t="s">
        <v>114</v>
      </c>
      <c r="C175" t="s">
        <v>115</v>
      </c>
      <c r="D175" t="s">
        <v>116</v>
      </c>
      <c r="E175">
        <v>0.75</v>
      </c>
      <c r="F175">
        <v>1.63</v>
      </c>
      <c r="J175" t="s">
        <v>14</v>
      </c>
      <c r="K175">
        <v>99.25</v>
      </c>
      <c r="O175">
        <v>2.44</v>
      </c>
      <c r="P175">
        <v>2.44</v>
      </c>
      <c r="Q175">
        <v>95.12</v>
      </c>
      <c r="S175">
        <v>2</v>
      </c>
      <c r="T175">
        <v>18000</v>
      </c>
      <c r="U175">
        <v>500</v>
      </c>
      <c r="V175">
        <v>20</v>
      </c>
      <c r="W175">
        <v>73</v>
      </c>
      <c r="X175">
        <f t="shared" si="9"/>
        <v>0.14599999999999999</v>
      </c>
    </row>
    <row r="176" spans="1:24" x14ac:dyDescent="0.25">
      <c r="B176" t="s">
        <v>114</v>
      </c>
      <c r="C176" t="s">
        <v>115</v>
      </c>
      <c r="D176" t="s">
        <v>116</v>
      </c>
      <c r="E176">
        <v>0.75</v>
      </c>
      <c r="F176">
        <v>1.63</v>
      </c>
      <c r="J176" t="s">
        <v>14</v>
      </c>
      <c r="K176">
        <v>99.25</v>
      </c>
      <c r="O176">
        <v>2.44</v>
      </c>
      <c r="P176">
        <v>2.44</v>
      </c>
      <c r="Q176">
        <v>95.12</v>
      </c>
      <c r="S176">
        <v>2</v>
      </c>
      <c r="T176">
        <v>18000</v>
      </c>
      <c r="U176">
        <v>500</v>
      </c>
      <c r="V176">
        <v>40</v>
      </c>
      <c r="W176">
        <v>67</v>
      </c>
      <c r="X176">
        <f t="shared" si="9"/>
        <v>0.26800000000000002</v>
      </c>
    </row>
    <row r="177" spans="1:24" x14ac:dyDescent="0.25">
      <c r="B177" t="s">
        <v>114</v>
      </c>
      <c r="C177" t="s">
        <v>115</v>
      </c>
      <c r="D177" t="s">
        <v>116</v>
      </c>
      <c r="E177">
        <v>1</v>
      </c>
      <c r="F177">
        <v>1.63</v>
      </c>
      <c r="J177" t="s">
        <v>14</v>
      </c>
      <c r="K177">
        <v>99</v>
      </c>
      <c r="O177">
        <v>2.44</v>
      </c>
      <c r="P177">
        <v>2.44</v>
      </c>
      <c r="Q177">
        <v>95.12</v>
      </c>
      <c r="S177">
        <v>2</v>
      </c>
      <c r="T177">
        <v>18000</v>
      </c>
      <c r="U177">
        <v>500</v>
      </c>
      <c r="V177">
        <v>10</v>
      </c>
      <c r="W177">
        <v>77</v>
      </c>
      <c r="X177">
        <f t="shared" si="9"/>
        <v>7.6999999999999999E-2</v>
      </c>
    </row>
    <row r="178" spans="1:24" x14ac:dyDescent="0.25">
      <c r="B178" t="s">
        <v>114</v>
      </c>
      <c r="C178" t="s">
        <v>115</v>
      </c>
      <c r="D178" t="s">
        <v>116</v>
      </c>
      <c r="E178">
        <v>1</v>
      </c>
      <c r="F178">
        <v>1.63</v>
      </c>
      <c r="J178" t="s">
        <v>14</v>
      </c>
      <c r="K178">
        <v>99</v>
      </c>
      <c r="O178">
        <v>2.44</v>
      </c>
      <c r="P178">
        <v>2.44</v>
      </c>
      <c r="Q178">
        <v>95.12</v>
      </c>
      <c r="S178">
        <v>2</v>
      </c>
      <c r="T178">
        <v>18000</v>
      </c>
      <c r="U178">
        <v>500</v>
      </c>
      <c r="V178">
        <v>20</v>
      </c>
      <c r="W178">
        <v>77</v>
      </c>
      <c r="X178">
        <f t="shared" si="9"/>
        <v>0.154</v>
      </c>
    </row>
    <row r="179" spans="1:24" x14ac:dyDescent="0.25">
      <c r="B179" t="s">
        <v>114</v>
      </c>
      <c r="C179" t="s">
        <v>115</v>
      </c>
      <c r="D179" t="s">
        <v>116</v>
      </c>
      <c r="E179">
        <v>1</v>
      </c>
      <c r="F179">
        <v>1.63</v>
      </c>
      <c r="J179" t="s">
        <v>14</v>
      </c>
      <c r="K179">
        <v>99</v>
      </c>
      <c r="O179">
        <v>2.44</v>
      </c>
      <c r="P179">
        <v>2.44</v>
      </c>
      <c r="Q179">
        <v>95.12</v>
      </c>
      <c r="S179">
        <v>2</v>
      </c>
      <c r="T179">
        <v>18000</v>
      </c>
      <c r="U179">
        <v>500</v>
      </c>
      <c r="V179">
        <v>40</v>
      </c>
      <c r="W179">
        <v>74</v>
      </c>
      <c r="X179">
        <f t="shared" si="9"/>
        <v>0.29599999999999999</v>
      </c>
    </row>
    <row r="180" spans="1:24" x14ac:dyDescent="0.25">
      <c r="A180">
        <v>75</v>
      </c>
      <c r="B180" t="s">
        <v>114</v>
      </c>
      <c r="C180" t="s">
        <v>115</v>
      </c>
      <c r="D180" t="s">
        <v>116</v>
      </c>
      <c r="E180">
        <v>0.5</v>
      </c>
      <c r="F180">
        <v>1.63</v>
      </c>
      <c r="J180" t="s">
        <v>14</v>
      </c>
      <c r="K180">
        <v>99.5</v>
      </c>
      <c r="O180">
        <v>2.44</v>
      </c>
      <c r="P180">
        <v>2.44</v>
      </c>
      <c r="Q180">
        <v>95.12</v>
      </c>
      <c r="S180">
        <v>2</v>
      </c>
      <c r="T180">
        <v>18000</v>
      </c>
      <c r="U180">
        <v>500</v>
      </c>
      <c r="V180">
        <v>1.6</v>
      </c>
      <c r="W180">
        <v>59.4</v>
      </c>
      <c r="X180">
        <f t="shared" si="9"/>
        <v>9.5040000000000003E-3</v>
      </c>
    </row>
    <row r="181" spans="1:24" x14ac:dyDescent="0.25">
      <c r="A181">
        <v>76</v>
      </c>
      <c r="B181" t="s">
        <v>114</v>
      </c>
      <c r="C181" t="s">
        <v>115</v>
      </c>
      <c r="D181" t="s">
        <v>116</v>
      </c>
      <c r="E181">
        <v>0.5</v>
      </c>
      <c r="F181">
        <v>1.63</v>
      </c>
      <c r="J181" t="s">
        <v>14</v>
      </c>
      <c r="K181">
        <v>99.5</v>
      </c>
      <c r="O181">
        <v>2.44</v>
      </c>
      <c r="P181">
        <v>2.44</v>
      </c>
      <c r="Q181">
        <v>95.12</v>
      </c>
      <c r="S181">
        <v>2</v>
      </c>
      <c r="T181">
        <v>18000</v>
      </c>
      <c r="U181">
        <v>560</v>
      </c>
      <c r="V181">
        <v>17.2</v>
      </c>
      <c r="W181">
        <v>45.3</v>
      </c>
      <c r="X181">
        <f t="shared" si="9"/>
        <v>7.7915999999999999E-2</v>
      </c>
    </row>
    <row r="182" spans="1:24" x14ac:dyDescent="0.25">
      <c r="B182" t="s">
        <v>117</v>
      </c>
      <c r="C182" t="s">
        <v>169</v>
      </c>
      <c r="D182" t="s">
        <v>116</v>
      </c>
      <c r="E182">
        <v>1</v>
      </c>
      <c r="F182">
        <v>1.63</v>
      </c>
      <c r="L182" t="s">
        <v>87</v>
      </c>
      <c r="M182">
        <v>99</v>
      </c>
      <c r="O182">
        <v>28.6</v>
      </c>
      <c r="P182">
        <v>14.3</v>
      </c>
      <c r="Q182">
        <v>57.1</v>
      </c>
      <c r="R182">
        <v>1</v>
      </c>
      <c r="S182">
        <v>2</v>
      </c>
      <c r="T182">
        <v>3600</v>
      </c>
      <c r="U182">
        <v>400</v>
      </c>
      <c r="V182">
        <v>3</v>
      </c>
      <c r="W182">
        <v>80</v>
      </c>
      <c r="X182">
        <f t="shared" si="9"/>
        <v>2.4E-2</v>
      </c>
    </row>
    <row r="183" spans="1:24" x14ac:dyDescent="0.25">
      <c r="B183" t="s">
        <v>117</v>
      </c>
      <c r="C183" t="s">
        <v>169</v>
      </c>
      <c r="D183" t="s">
        <v>116</v>
      </c>
      <c r="E183">
        <v>1</v>
      </c>
      <c r="F183">
        <v>1.63</v>
      </c>
      <c r="L183" t="s">
        <v>87</v>
      </c>
      <c r="M183">
        <v>99</v>
      </c>
      <c r="O183">
        <v>28.6</v>
      </c>
      <c r="P183">
        <v>14.3</v>
      </c>
      <c r="Q183">
        <v>57.1</v>
      </c>
      <c r="R183">
        <v>1</v>
      </c>
      <c r="S183">
        <v>2</v>
      </c>
      <c r="T183">
        <v>3600</v>
      </c>
      <c r="U183">
        <v>400</v>
      </c>
      <c r="V183">
        <v>12.3</v>
      </c>
      <c r="W183">
        <v>55</v>
      </c>
      <c r="X183">
        <f t="shared" si="9"/>
        <v>6.7650000000000002E-2</v>
      </c>
    </row>
    <row r="184" spans="1:24" x14ac:dyDescent="0.25">
      <c r="B184" t="s">
        <v>117</v>
      </c>
      <c r="C184" t="s">
        <v>168</v>
      </c>
      <c r="D184" t="s">
        <v>116</v>
      </c>
      <c r="E184">
        <v>1</v>
      </c>
      <c r="F184">
        <v>1.63</v>
      </c>
      <c r="L184" t="s">
        <v>170</v>
      </c>
      <c r="M184">
        <v>99</v>
      </c>
      <c r="O184">
        <v>28.6</v>
      </c>
      <c r="P184">
        <v>14.3</v>
      </c>
      <c r="Q184">
        <v>57.1</v>
      </c>
      <c r="R184">
        <v>1</v>
      </c>
      <c r="S184">
        <v>2</v>
      </c>
      <c r="T184">
        <v>3600</v>
      </c>
      <c r="U184">
        <v>400</v>
      </c>
      <c r="V184">
        <v>1.8</v>
      </c>
      <c r="W184">
        <v>77</v>
      </c>
      <c r="X184">
        <f t="shared" si="9"/>
        <v>1.3859999999999999E-2</v>
      </c>
    </row>
    <row r="185" spans="1:24" x14ac:dyDescent="0.25">
      <c r="B185" t="s">
        <v>117</v>
      </c>
      <c r="C185" t="s">
        <v>168</v>
      </c>
      <c r="D185" t="s">
        <v>116</v>
      </c>
      <c r="E185">
        <v>1</v>
      </c>
      <c r="F185">
        <v>1.63</v>
      </c>
      <c r="L185" t="s">
        <v>170</v>
      </c>
      <c r="M185">
        <v>99</v>
      </c>
      <c r="O185">
        <v>28.6</v>
      </c>
      <c r="P185">
        <v>14.3</v>
      </c>
      <c r="Q185">
        <v>57.1</v>
      </c>
      <c r="R185">
        <v>1</v>
      </c>
      <c r="S185">
        <v>2</v>
      </c>
      <c r="T185">
        <v>3600</v>
      </c>
      <c r="U185">
        <v>400</v>
      </c>
      <c r="V185">
        <v>7</v>
      </c>
      <c r="W185">
        <v>48</v>
      </c>
      <c r="X185">
        <f t="shared" si="9"/>
        <v>3.3599999999999998E-2</v>
      </c>
    </row>
    <row r="186" spans="1:24" x14ac:dyDescent="0.25">
      <c r="B186" t="s">
        <v>117</v>
      </c>
      <c r="C186" t="s">
        <v>167</v>
      </c>
      <c r="D186" t="s">
        <v>116</v>
      </c>
      <c r="E186">
        <v>1</v>
      </c>
      <c r="F186">
        <v>1.63</v>
      </c>
      <c r="L186" t="s">
        <v>171</v>
      </c>
      <c r="M186">
        <v>99</v>
      </c>
      <c r="O186">
        <v>28.6</v>
      </c>
      <c r="P186">
        <v>14.3</v>
      </c>
      <c r="Q186">
        <v>57.1</v>
      </c>
      <c r="R186">
        <v>1</v>
      </c>
      <c r="S186">
        <v>2</v>
      </c>
      <c r="T186">
        <v>3600</v>
      </c>
      <c r="U186">
        <v>400</v>
      </c>
      <c r="V186">
        <v>1.8</v>
      </c>
      <c r="W186">
        <v>69</v>
      </c>
      <c r="X186">
        <f t="shared" si="9"/>
        <v>1.242E-2</v>
      </c>
    </row>
    <row r="187" spans="1:24" x14ac:dyDescent="0.25">
      <c r="B187" t="s">
        <v>117</v>
      </c>
      <c r="C187" t="s">
        <v>167</v>
      </c>
      <c r="D187" t="s">
        <v>116</v>
      </c>
      <c r="E187">
        <v>1</v>
      </c>
      <c r="F187">
        <v>1.63</v>
      </c>
      <c r="L187" t="s">
        <v>171</v>
      </c>
      <c r="M187">
        <v>99</v>
      </c>
      <c r="O187">
        <v>28.6</v>
      </c>
      <c r="P187">
        <v>14.3</v>
      </c>
      <c r="Q187">
        <v>57.1</v>
      </c>
      <c r="R187">
        <v>1</v>
      </c>
      <c r="S187">
        <v>2</v>
      </c>
      <c r="T187">
        <v>3600</v>
      </c>
      <c r="U187">
        <v>400</v>
      </c>
      <c r="V187">
        <v>7</v>
      </c>
      <c r="W187">
        <v>41</v>
      </c>
      <c r="X187">
        <f t="shared" si="9"/>
        <v>2.87E-2</v>
      </c>
    </row>
    <row r="188" spans="1:24" x14ac:dyDescent="0.25">
      <c r="B188" t="s">
        <v>117</v>
      </c>
      <c r="C188" t="s">
        <v>166</v>
      </c>
      <c r="D188" t="s">
        <v>116</v>
      </c>
      <c r="E188">
        <v>1</v>
      </c>
      <c r="F188">
        <v>1.63</v>
      </c>
      <c r="L188" t="s">
        <v>32</v>
      </c>
      <c r="M188">
        <v>99</v>
      </c>
      <c r="O188">
        <v>28.6</v>
      </c>
      <c r="P188">
        <v>14.3</v>
      </c>
      <c r="Q188">
        <v>57.1</v>
      </c>
      <c r="R188">
        <v>1</v>
      </c>
      <c r="S188">
        <v>2</v>
      </c>
      <c r="T188">
        <v>3600</v>
      </c>
      <c r="U188">
        <v>400</v>
      </c>
      <c r="V188">
        <v>0.6</v>
      </c>
      <c r="W188">
        <v>74.5</v>
      </c>
      <c r="X188">
        <f t="shared" si="9"/>
        <v>4.4699999999999991E-3</v>
      </c>
    </row>
    <row r="189" spans="1:24" x14ac:dyDescent="0.25">
      <c r="B189" t="s">
        <v>117</v>
      </c>
      <c r="C189" t="s">
        <v>166</v>
      </c>
      <c r="D189" t="s">
        <v>116</v>
      </c>
      <c r="E189">
        <v>1</v>
      </c>
      <c r="F189">
        <v>1.63</v>
      </c>
      <c r="L189" t="s">
        <v>32</v>
      </c>
      <c r="M189">
        <v>99</v>
      </c>
      <c r="O189">
        <v>28.6</v>
      </c>
      <c r="P189">
        <v>14.3</v>
      </c>
      <c r="Q189">
        <v>57.1</v>
      </c>
      <c r="R189">
        <v>1</v>
      </c>
      <c r="S189">
        <v>2</v>
      </c>
      <c r="T189">
        <v>3600</v>
      </c>
      <c r="U189">
        <v>400</v>
      </c>
      <c r="V189">
        <v>2.2000000000000002</v>
      </c>
      <c r="W189">
        <v>54</v>
      </c>
      <c r="X189">
        <f t="shared" si="9"/>
        <v>1.1880000000000002E-2</v>
      </c>
    </row>
    <row r="190" spans="1:24" x14ac:dyDescent="0.25">
      <c r="B190" t="s">
        <v>117</v>
      </c>
      <c r="C190" t="s">
        <v>165</v>
      </c>
      <c r="D190" t="s">
        <v>116</v>
      </c>
      <c r="E190">
        <v>1</v>
      </c>
      <c r="F190">
        <v>1.63</v>
      </c>
      <c r="L190" t="s">
        <v>172</v>
      </c>
      <c r="M190">
        <v>99</v>
      </c>
      <c r="O190">
        <v>28.6</v>
      </c>
      <c r="P190">
        <v>14.3</v>
      </c>
      <c r="Q190">
        <v>57.1</v>
      </c>
      <c r="R190">
        <v>1</v>
      </c>
      <c r="S190">
        <v>2</v>
      </c>
      <c r="T190">
        <v>3600</v>
      </c>
      <c r="U190">
        <v>400</v>
      </c>
      <c r="V190">
        <v>1.9</v>
      </c>
      <c r="W190">
        <v>40</v>
      </c>
      <c r="X190">
        <f t="shared" si="9"/>
        <v>7.6E-3</v>
      </c>
    </row>
    <row r="191" spans="1:24" x14ac:dyDescent="0.25">
      <c r="B191" t="s">
        <v>117</v>
      </c>
      <c r="C191" t="s">
        <v>165</v>
      </c>
      <c r="D191" t="s">
        <v>116</v>
      </c>
      <c r="E191">
        <v>1</v>
      </c>
      <c r="F191">
        <v>1.63</v>
      </c>
      <c r="L191" t="s">
        <v>172</v>
      </c>
      <c r="M191">
        <v>99</v>
      </c>
      <c r="O191">
        <v>28.6</v>
      </c>
      <c r="P191">
        <v>14.3</v>
      </c>
      <c r="Q191">
        <v>57.1</v>
      </c>
      <c r="R191">
        <v>1</v>
      </c>
      <c r="S191">
        <v>2</v>
      </c>
      <c r="T191">
        <v>3600</v>
      </c>
      <c r="U191">
        <v>400</v>
      </c>
      <c r="V191">
        <v>7.5</v>
      </c>
      <c r="W191">
        <v>26</v>
      </c>
      <c r="X191">
        <f t="shared" si="9"/>
        <v>1.95E-2</v>
      </c>
    </row>
    <row r="192" spans="1:24" x14ac:dyDescent="0.25">
      <c r="B192" t="s">
        <v>117</v>
      </c>
      <c r="C192" t="s">
        <v>164</v>
      </c>
      <c r="J192" t="s">
        <v>37</v>
      </c>
      <c r="K192">
        <v>100</v>
      </c>
      <c r="O192">
        <v>16.7</v>
      </c>
      <c r="P192">
        <v>16.7</v>
      </c>
      <c r="Q192">
        <v>66.599999999999994</v>
      </c>
      <c r="S192">
        <v>1</v>
      </c>
      <c r="T192">
        <v>3600</v>
      </c>
      <c r="U192">
        <v>400</v>
      </c>
      <c r="V192">
        <v>7.2</v>
      </c>
      <c r="W192">
        <v>21</v>
      </c>
      <c r="X192">
        <f>V200*W200/10000</f>
        <v>1.125E-2</v>
      </c>
    </row>
    <row r="193" spans="1:24" x14ac:dyDescent="0.25">
      <c r="B193" t="s">
        <v>117</v>
      </c>
      <c r="C193" t="s">
        <v>164</v>
      </c>
      <c r="J193" t="s">
        <v>37</v>
      </c>
      <c r="K193">
        <v>100</v>
      </c>
      <c r="O193">
        <v>16.7</v>
      </c>
      <c r="P193">
        <v>16.7</v>
      </c>
      <c r="Q193">
        <v>66.599999999999994</v>
      </c>
      <c r="S193">
        <v>1</v>
      </c>
      <c r="T193">
        <v>3600</v>
      </c>
      <c r="U193">
        <v>400</v>
      </c>
      <c r="V193">
        <v>18.5</v>
      </c>
      <c r="W193">
        <v>9</v>
      </c>
      <c r="X193">
        <f>V201*W201/10000</f>
        <v>4.7379999999999999E-2</v>
      </c>
    </row>
    <row r="194" spans="1:24" x14ac:dyDescent="0.25">
      <c r="B194" t="s">
        <v>117</v>
      </c>
      <c r="C194" t="s">
        <v>164</v>
      </c>
      <c r="J194" t="s">
        <v>37</v>
      </c>
      <c r="K194">
        <v>100</v>
      </c>
      <c r="O194">
        <v>16.7</v>
      </c>
      <c r="P194">
        <v>16.7</v>
      </c>
      <c r="Q194">
        <v>66.599999999999994</v>
      </c>
      <c r="S194">
        <v>1</v>
      </c>
      <c r="T194">
        <v>3600</v>
      </c>
      <c r="U194">
        <v>400</v>
      </c>
      <c r="V194">
        <v>4.3</v>
      </c>
      <c r="W194">
        <v>17</v>
      </c>
      <c r="X194">
        <f>V194*W194/10000</f>
        <v>7.3099999999999997E-3</v>
      </c>
    </row>
    <row r="195" spans="1:24" x14ac:dyDescent="0.25">
      <c r="B195" t="s">
        <v>117</v>
      </c>
      <c r="C195" t="s">
        <v>164</v>
      </c>
      <c r="J195" t="s">
        <v>37</v>
      </c>
      <c r="K195">
        <v>100</v>
      </c>
      <c r="O195">
        <v>16.7</v>
      </c>
      <c r="P195">
        <v>16.7</v>
      </c>
      <c r="Q195">
        <v>66.599999999999994</v>
      </c>
      <c r="S195">
        <v>1</v>
      </c>
      <c r="T195">
        <v>3600</v>
      </c>
      <c r="U195">
        <v>400</v>
      </c>
      <c r="V195">
        <v>17</v>
      </c>
      <c r="W195">
        <v>7</v>
      </c>
      <c r="X195">
        <f t="shared" ref="X195:X201" si="10">V195*W195/10000</f>
        <v>1.1900000000000001E-2</v>
      </c>
    </row>
    <row r="196" spans="1:24" x14ac:dyDescent="0.25">
      <c r="B196" t="s">
        <v>117</v>
      </c>
      <c r="C196" t="s">
        <v>163</v>
      </c>
      <c r="J196" t="s">
        <v>173</v>
      </c>
      <c r="K196">
        <v>5</v>
      </c>
      <c r="L196" t="s">
        <v>37</v>
      </c>
      <c r="M196">
        <v>95</v>
      </c>
      <c r="O196">
        <v>16.7</v>
      </c>
      <c r="P196">
        <v>16.7</v>
      </c>
      <c r="Q196">
        <v>66.599999999999994</v>
      </c>
      <c r="S196">
        <v>2</v>
      </c>
      <c r="T196">
        <v>3600</v>
      </c>
      <c r="U196">
        <v>400</v>
      </c>
      <c r="V196">
        <v>1</v>
      </c>
      <c r="W196">
        <v>80</v>
      </c>
      <c r="X196">
        <f t="shared" si="10"/>
        <v>8.0000000000000002E-3</v>
      </c>
    </row>
    <row r="197" spans="1:24" x14ac:dyDescent="0.25">
      <c r="B197" t="s">
        <v>117</v>
      </c>
      <c r="C197" t="s">
        <v>163</v>
      </c>
      <c r="J197" t="s">
        <v>173</v>
      </c>
      <c r="K197">
        <v>5</v>
      </c>
      <c r="L197" t="s">
        <v>37</v>
      </c>
      <c r="M197">
        <v>95</v>
      </c>
      <c r="O197">
        <v>16.7</v>
      </c>
      <c r="P197">
        <v>16.7</v>
      </c>
      <c r="Q197">
        <v>66.599999999999994</v>
      </c>
      <c r="S197">
        <v>2</v>
      </c>
      <c r="T197">
        <v>3600</v>
      </c>
      <c r="U197">
        <v>400</v>
      </c>
      <c r="V197">
        <v>6.4</v>
      </c>
      <c r="W197">
        <v>40</v>
      </c>
      <c r="X197">
        <f t="shared" si="10"/>
        <v>2.5600000000000001E-2</v>
      </c>
    </row>
    <row r="198" spans="1:24" x14ac:dyDescent="0.25">
      <c r="B198" t="s">
        <v>117</v>
      </c>
      <c r="C198" t="s">
        <v>92</v>
      </c>
      <c r="J198" t="s">
        <v>85</v>
      </c>
      <c r="K198">
        <v>5</v>
      </c>
      <c r="L198" t="s">
        <v>37</v>
      </c>
      <c r="M198">
        <v>95</v>
      </c>
      <c r="O198">
        <v>16.7</v>
      </c>
      <c r="P198">
        <v>16.7</v>
      </c>
      <c r="Q198">
        <v>66.599999999999994</v>
      </c>
      <c r="S198">
        <v>2</v>
      </c>
      <c r="T198">
        <v>3600</v>
      </c>
      <c r="U198">
        <v>400</v>
      </c>
      <c r="V198">
        <v>0.8</v>
      </c>
      <c r="W198">
        <v>85</v>
      </c>
      <c r="X198">
        <f t="shared" si="10"/>
        <v>6.7999999999999996E-3</v>
      </c>
    </row>
    <row r="199" spans="1:24" x14ac:dyDescent="0.25">
      <c r="B199" t="s">
        <v>117</v>
      </c>
      <c r="C199" t="s">
        <v>92</v>
      </c>
      <c r="J199" t="s">
        <v>85</v>
      </c>
      <c r="K199">
        <v>5</v>
      </c>
      <c r="L199" t="s">
        <v>37</v>
      </c>
      <c r="M199">
        <v>95</v>
      </c>
      <c r="O199">
        <v>16.7</v>
      </c>
      <c r="P199">
        <v>16.7</v>
      </c>
      <c r="Q199">
        <v>66.599999999999994</v>
      </c>
      <c r="S199">
        <v>2</v>
      </c>
      <c r="T199">
        <v>3600</v>
      </c>
      <c r="U199">
        <v>400</v>
      </c>
      <c r="V199">
        <v>7.4</v>
      </c>
      <c r="W199">
        <v>50</v>
      </c>
      <c r="X199">
        <f t="shared" si="10"/>
        <v>3.6999999999999998E-2</v>
      </c>
    </row>
    <row r="200" spans="1:24" x14ac:dyDescent="0.25">
      <c r="B200" t="s">
        <v>117</v>
      </c>
      <c r="C200" t="s">
        <v>92</v>
      </c>
      <c r="J200" t="s">
        <v>85</v>
      </c>
      <c r="K200">
        <v>2.4500000000000002</v>
      </c>
      <c r="L200" t="s">
        <v>37</v>
      </c>
      <c r="M200">
        <v>97.55</v>
      </c>
      <c r="O200">
        <v>16.7</v>
      </c>
      <c r="P200">
        <v>16.7</v>
      </c>
      <c r="Q200">
        <v>66.599999999999994</v>
      </c>
      <c r="S200">
        <v>2</v>
      </c>
      <c r="T200">
        <v>3600</v>
      </c>
      <c r="U200">
        <v>400</v>
      </c>
      <c r="V200">
        <v>1.5</v>
      </c>
      <c r="W200">
        <v>75</v>
      </c>
      <c r="X200">
        <f t="shared" si="10"/>
        <v>1.125E-2</v>
      </c>
    </row>
    <row r="201" spans="1:24" x14ac:dyDescent="0.25">
      <c r="A201">
        <v>77</v>
      </c>
      <c r="B201" t="s">
        <v>117</v>
      </c>
      <c r="C201" t="s">
        <v>92</v>
      </c>
      <c r="J201" t="s">
        <v>85</v>
      </c>
      <c r="K201">
        <v>2.4500000000000002</v>
      </c>
      <c r="L201" t="s">
        <v>37</v>
      </c>
      <c r="M201">
        <v>97.55</v>
      </c>
      <c r="O201">
        <v>16.7</v>
      </c>
      <c r="P201">
        <v>16.7</v>
      </c>
      <c r="Q201">
        <v>66.599999999999994</v>
      </c>
      <c r="S201">
        <v>2</v>
      </c>
      <c r="T201">
        <v>3600</v>
      </c>
      <c r="U201">
        <v>400</v>
      </c>
      <c r="V201">
        <v>10.3</v>
      </c>
      <c r="W201">
        <v>46</v>
      </c>
      <c r="X201">
        <f t="shared" si="10"/>
        <v>4.7379999999999999E-2</v>
      </c>
    </row>
    <row r="202" spans="1:24" x14ac:dyDescent="0.25">
      <c r="A202">
        <v>78</v>
      </c>
      <c r="B202" t="s">
        <v>118</v>
      </c>
      <c r="C202" t="s">
        <v>119</v>
      </c>
      <c r="J202" s="2" t="s">
        <v>36</v>
      </c>
      <c r="K202">
        <v>1.61</v>
      </c>
      <c r="L202" t="s">
        <v>122</v>
      </c>
      <c r="M202">
        <v>98.39</v>
      </c>
      <c r="O202">
        <v>10</v>
      </c>
      <c r="P202">
        <v>10</v>
      </c>
      <c r="Q202">
        <v>80</v>
      </c>
      <c r="S202">
        <v>3</v>
      </c>
      <c r="T202">
        <v>3600</v>
      </c>
      <c r="U202">
        <v>460</v>
      </c>
      <c r="V202">
        <v>5.3</v>
      </c>
      <c r="W202">
        <v>60.9</v>
      </c>
      <c r="X202">
        <f t="shared" si="9"/>
        <v>3.2277E-2</v>
      </c>
    </row>
    <row r="203" spans="1:24" x14ac:dyDescent="0.25">
      <c r="A203">
        <v>79</v>
      </c>
      <c r="B203" t="s">
        <v>118</v>
      </c>
      <c r="C203" t="s">
        <v>120</v>
      </c>
      <c r="J203" s="2" t="s">
        <v>36</v>
      </c>
      <c r="K203">
        <v>100</v>
      </c>
      <c r="O203">
        <v>10</v>
      </c>
      <c r="P203">
        <v>10</v>
      </c>
      <c r="Q203">
        <v>80</v>
      </c>
      <c r="S203">
        <v>2</v>
      </c>
      <c r="T203">
        <v>3600</v>
      </c>
      <c r="U203">
        <v>560</v>
      </c>
      <c r="V203">
        <v>41.4</v>
      </c>
      <c r="W203">
        <v>54.9</v>
      </c>
      <c r="X203">
        <f t="shared" si="9"/>
        <v>0.22728599999999996</v>
      </c>
    </row>
    <row r="204" spans="1:24" x14ac:dyDescent="0.25">
      <c r="A204">
        <v>80</v>
      </c>
      <c r="B204" t="s">
        <v>118</v>
      </c>
      <c r="C204" t="s">
        <v>120</v>
      </c>
      <c r="J204" s="2" t="s">
        <v>36</v>
      </c>
      <c r="K204">
        <v>100</v>
      </c>
      <c r="O204">
        <v>10</v>
      </c>
      <c r="P204">
        <v>10</v>
      </c>
      <c r="Q204">
        <v>80</v>
      </c>
      <c r="S204">
        <v>2</v>
      </c>
      <c r="T204">
        <v>3600</v>
      </c>
      <c r="U204">
        <v>460</v>
      </c>
      <c r="V204">
        <v>2</v>
      </c>
      <c r="W204">
        <v>60</v>
      </c>
      <c r="X204">
        <f t="shared" si="9"/>
        <v>1.2E-2</v>
      </c>
    </row>
    <row r="205" spans="1:24" x14ac:dyDescent="0.25">
      <c r="A205">
        <v>81</v>
      </c>
      <c r="B205" t="s">
        <v>118</v>
      </c>
      <c r="C205" t="s">
        <v>121</v>
      </c>
      <c r="J205" t="s">
        <v>36</v>
      </c>
      <c r="K205">
        <v>2</v>
      </c>
      <c r="L205" t="s">
        <v>122</v>
      </c>
      <c r="M205">
        <v>98</v>
      </c>
      <c r="O205">
        <v>10</v>
      </c>
      <c r="P205">
        <v>10</v>
      </c>
      <c r="Q205">
        <v>80</v>
      </c>
      <c r="S205">
        <v>2</v>
      </c>
      <c r="T205">
        <v>3600</v>
      </c>
      <c r="U205">
        <v>560</v>
      </c>
      <c r="V205">
        <v>31</v>
      </c>
      <c r="W205">
        <v>55</v>
      </c>
      <c r="X205">
        <f t="shared" si="9"/>
        <v>0.17050000000000001</v>
      </c>
    </row>
    <row r="206" spans="1:24" x14ac:dyDescent="0.25">
      <c r="A206">
        <v>82</v>
      </c>
      <c r="B206" t="s">
        <v>118</v>
      </c>
      <c r="C206" t="s">
        <v>121</v>
      </c>
      <c r="J206" t="s">
        <v>36</v>
      </c>
      <c r="K206">
        <v>2</v>
      </c>
      <c r="L206" t="s">
        <v>122</v>
      </c>
      <c r="M206">
        <v>98</v>
      </c>
      <c r="O206">
        <v>10</v>
      </c>
      <c r="P206">
        <v>10</v>
      </c>
      <c r="Q206">
        <v>80</v>
      </c>
      <c r="S206">
        <v>2</v>
      </c>
      <c r="T206">
        <v>3600</v>
      </c>
      <c r="U206">
        <v>460</v>
      </c>
      <c r="V206">
        <v>3</v>
      </c>
      <c r="W206">
        <v>68</v>
      </c>
      <c r="X206">
        <f t="shared" si="9"/>
        <v>2.0400000000000001E-2</v>
      </c>
    </row>
    <row r="207" spans="1:24" x14ac:dyDescent="0.25">
      <c r="A207">
        <v>83</v>
      </c>
      <c r="B207" t="s">
        <v>118</v>
      </c>
      <c r="C207" t="s">
        <v>39</v>
      </c>
      <c r="J207" t="s">
        <v>14</v>
      </c>
      <c r="K207">
        <v>100</v>
      </c>
      <c r="O207">
        <v>10</v>
      </c>
      <c r="P207">
        <v>10</v>
      </c>
      <c r="Q207">
        <v>80</v>
      </c>
      <c r="S207">
        <v>1</v>
      </c>
      <c r="T207">
        <v>3600</v>
      </c>
      <c r="U207">
        <v>560</v>
      </c>
      <c r="V207">
        <v>40.200000000000003</v>
      </c>
      <c r="W207">
        <v>47</v>
      </c>
      <c r="X207">
        <f t="shared" si="9"/>
        <v>0.18894</v>
      </c>
    </row>
    <row r="208" spans="1:24" x14ac:dyDescent="0.25">
      <c r="A208">
        <v>84</v>
      </c>
      <c r="B208" t="s">
        <v>118</v>
      </c>
      <c r="C208" t="s">
        <v>38</v>
      </c>
      <c r="J208" t="s">
        <v>36</v>
      </c>
      <c r="K208">
        <v>1.52</v>
      </c>
      <c r="L208" t="s">
        <v>32</v>
      </c>
      <c r="M208">
        <v>98.49</v>
      </c>
      <c r="O208">
        <v>10</v>
      </c>
      <c r="P208">
        <v>10</v>
      </c>
      <c r="Q208">
        <v>80</v>
      </c>
      <c r="S208">
        <v>2</v>
      </c>
      <c r="T208">
        <v>3600</v>
      </c>
      <c r="U208">
        <v>560</v>
      </c>
      <c r="V208">
        <v>16</v>
      </c>
      <c r="W208">
        <v>42</v>
      </c>
      <c r="X208">
        <f t="shared" ref="X208:X286" si="11">V208*W208/10000</f>
        <v>6.7199999999999996E-2</v>
      </c>
    </row>
    <row r="209" spans="1:24" x14ac:dyDescent="0.25">
      <c r="A209">
        <v>85</v>
      </c>
      <c r="B209" t="s">
        <v>123</v>
      </c>
      <c r="C209" t="s">
        <v>124</v>
      </c>
      <c r="J209" t="s">
        <v>36</v>
      </c>
      <c r="K209">
        <v>100</v>
      </c>
      <c r="O209">
        <v>2.44</v>
      </c>
      <c r="P209">
        <v>2.44</v>
      </c>
      <c r="Q209">
        <v>95.12</v>
      </c>
      <c r="S209">
        <v>1</v>
      </c>
      <c r="T209">
        <v>115200</v>
      </c>
      <c r="U209">
        <v>445</v>
      </c>
      <c r="V209">
        <v>18</v>
      </c>
      <c r="W209">
        <v>60.3</v>
      </c>
      <c r="X209">
        <f t="shared" si="11"/>
        <v>0.10853999999999998</v>
      </c>
    </row>
    <row r="210" spans="1:24" x14ac:dyDescent="0.25">
      <c r="A210">
        <v>86</v>
      </c>
      <c r="B210" t="s">
        <v>123</v>
      </c>
      <c r="C210" t="s">
        <v>125</v>
      </c>
      <c r="J210" t="s">
        <v>36</v>
      </c>
      <c r="K210">
        <v>100</v>
      </c>
      <c r="O210">
        <v>2.44</v>
      </c>
      <c r="P210">
        <v>2.44</v>
      </c>
      <c r="Q210">
        <v>95.12</v>
      </c>
      <c r="S210">
        <v>1</v>
      </c>
      <c r="T210">
        <v>115200</v>
      </c>
      <c r="U210">
        <v>455</v>
      </c>
      <c r="V210">
        <v>14.8</v>
      </c>
      <c r="W210">
        <v>63.1</v>
      </c>
      <c r="X210">
        <f t="shared" si="11"/>
        <v>9.3388000000000013E-2</v>
      </c>
    </row>
    <row r="211" spans="1:24" x14ac:dyDescent="0.25">
      <c r="A211">
        <v>87</v>
      </c>
      <c r="B211" t="s">
        <v>123</v>
      </c>
      <c r="C211" t="s">
        <v>126</v>
      </c>
      <c r="J211" t="s">
        <v>36</v>
      </c>
      <c r="K211">
        <v>100</v>
      </c>
      <c r="O211">
        <v>2.44</v>
      </c>
      <c r="P211">
        <v>2.44</v>
      </c>
      <c r="Q211">
        <v>95.12</v>
      </c>
      <c r="S211">
        <v>1</v>
      </c>
      <c r="T211">
        <v>115200</v>
      </c>
      <c r="U211">
        <v>545</v>
      </c>
      <c r="V211">
        <v>13.3</v>
      </c>
      <c r="W211">
        <v>64.5</v>
      </c>
      <c r="X211">
        <f t="shared" si="11"/>
        <v>8.5785E-2</v>
      </c>
    </row>
    <row r="212" spans="1:24" x14ac:dyDescent="0.25">
      <c r="A212">
        <v>88</v>
      </c>
      <c r="B212" t="s">
        <v>123</v>
      </c>
      <c r="C212" t="s">
        <v>127</v>
      </c>
      <c r="J212" t="s">
        <v>36</v>
      </c>
      <c r="K212">
        <v>100</v>
      </c>
      <c r="O212">
        <v>2.44</v>
      </c>
      <c r="P212">
        <v>2.44</v>
      </c>
      <c r="Q212">
        <v>95.12</v>
      </c>
      <c r="S212">
        <v>1</v>
      </c>
      <c r="T212">
        <v>115200</v>
      </c>
      <c r="U212">
        <v>550</v>
      </c>
      <c r="V212">
        <v>1.4</v>
      </c>
      <c r="W212">
        <v>83.6</v>
      </c>
      <c r="X212">
        <f t="shared" si="11"/>
        <v>1.1703999999999997E-2</v>
      </c>
    </row>
    <row r="213" spans="1:24" x14ac:dyDescent="0.25">
      <c r="A213">
        <v>89</v>
      </c>
      <c r="B213" t="s">
        <v>128</v>
      </c>
      <c r="C213" t="s">
        <v>129</v>
      </c>
      <c r="J213" t="s">
        <v>14</v>
      </c>
      <c r="K213">
        <v>13.7</v>
      </c>
      <c r="L213" t="s">
        <v>32</v>
      </c>
      <c r="M213">
        <v>86.3</v>
      </c>
      <c r="O213">
        <v>16.7</v>
      </c>
      <c r="P213">
        <v>16.7</v>
      </c>
      <c r="Q213">
        <v>66.599999999999994</v>
      </c>
      <c r="S213">
        <v>2</v>
      </c>
      <c r="T213">
        <v>3600</v>
      </c>
      <c r="U213">
        <v>490</v>
      </c>
      <c r="V213">
        <v>25.5</v>
      </c>
      <c r="W213">
        <v>60</v>
      </c>
      <c r="X213">
        <f t="shared" si="11"/>
        <v>0.153</v>
      </c>
    </row>
    <row r="214" spans="1:24" x14ac:dyDescent="0.25">
      <c r="A214">
        <v>90</v>
      </c>
      <c r="B214" t="s">
        <v>128</v>
      </c>
      <c r="C214" t="s">
        <v>130</v>
      </c>
      <c r="J214" t="s">
        <v>85</v>
      </c>
      <c r="K214">
        <v>10</v>
      </c>
      <c r="L214" t="s">
        <v>32</v>
      </c>
      <c r="M214">
        <v>90</v>
      </c>
      <c r="O214">
        <v>16.7</v>
      </c>
      <c r="P214">
        <v>16.7</v>
      </c>
      <c r="Q214">
        <v>66.599999999999994</v>
      </c>
      <c r="S214">
        <v>2</v>
      </c>
      <c r="T214">
        <v>3600</v>
      </c>
      <c r="U214">
        <v>490</v>
      </c>
      <c r="V214">
        <v>24.7</v>
      </c>
      <c r="W214">
        <v>17.899999999999999</v>
      </c>
      <c r="X214">
        <f t="shared" si="11"/>
        <v>4.4212999999999995E-2</v>
      </c>
    </row>
    <row r="215" spans="1:24" x14ac:dyDescent="0.25">
      <c r="A215">
        <v>91</v>
      </c>
      <c r="B215" t="s">
        <v>131</v>
      </c>
      <c r="C215" t="s">
        <v>132</v>
      </c>
      <c r="J215" t="s">
        <v>14</v>
      </c>
      <c r="K215">
        <v>100</v>
      </c>
      <c r="O215">
        <v>16.7</v>
      </c>
      <c r="P215">
        <v>16.7</v>
      </c>
      <c r="Q215">
        <v>66.599999999999994</v>
      </c>
      <c r="S215">
        <v>1</v>
      </c>
      <c r="T215">
        <v>21600</v>
      </c>
      <c r="U215">
        <v>450</v>
      </c>
      <c r="V215">
        <v>5</v>
      </c>
      <c r="W215">
        <v>89</v>
      </c>
      <c r="X215">
        <f t="shared" si="11"/>
        <v>4.4499999999999998E-2</v>
      </c>
    </row>
    <row r="216" spans="1:24" x14ac:dyDescent="0.25">
      <c r="A216">
        <v>92</v>
      </c>
      <c r="B216" t="s">
        <v>131</v>
      </c>
      <c r="C216" t="s">
        <v>132</v>
      </c>
      <c r="J216" t="s">
        <v>14</v>
      </c>
      <c r="K216">
        <v>100</v>
      </c>
      <c r="O216">
        <v>16.7</v>
      </c>
      <c r="P216">
        <v>16.7</v>
      </c>
      <c r="Q216">
        <v>66.599999999999994</v>
      </c>
      <c r="S216">
        <v>1</v>
      </c>
      <c r="T216">
        <v>21600</v>
      </c>
      <c r="U216">
        <v>490</v>
      </c>
      <c r="V216">
        <v>21</v>
      </c>
      <c r="W216">
        <v>78</v>
      </c>
      <c r="X216">
        <f t="shared" si="11"/>
        <v>0.1638</v>
      </c>
    </row>
    <row r="217" spans="1:24" x14ac:dyDescent="0.25">
      <c r="A217">
        <v>93</v>
      </c>
      <c r="B217" t="s">
        <v>131</v>
      </c>
      <c r="C217" t="s">
        <v>132</v>
      </c>
      <c r="J217" t="s">
        <v>14</v>
      </c>
      <c r="K217">
        <v>100</v>
      </c>
      <c r="O217">
        <v>16.7</v>
      </c>
      <c r="P217">
        <v>16.7</v>
      </c>
      <c r="Q217">
        <v>66.599999999999994</v>
      </c>
      <c r="S217">
        <v>1</v>
      </c>
      <c r="T217">
        <v>21600</v>
      </c>
      <c r="U217">
        <v>490</v>
      </c>
      <c r="V217">
        <v>20</v>
      </c>
      <c r="W217">
        <v>78</v>
      </c>
      <c r="X217">
        <f t="shared" si="11"/>
        <v>0.156</v>
      </c>
    </row>
    <row r="218" spans="1:24" x14ac:dyDescent="0.25">
      <c r="A218">
        <v>94</v>
      </c>
      <c r="B218" t="s">
        <v>131</v>
      </c>
      <c r="C218" t="s">
        <v>132</v>
      </c>
      <c r="J218" t="s">
        <v>14</v>
      </c>
      <c r="K218">
        <v>100</v>
      </c>
      <c r="O218">
        <v>16.7</v>
      </c>
      <c r="P218">
        <v>16.7</v>
      </c>
      <c r="Q218">
        <v>66.599999999999994</v>
      </c>
      <c r="S218">
        <v>1</v>
      </c>
      <c r="T218">
        <v>21600</v>
      </c>
      <c r="U218">
        <v>510</v>
      </c>
      <c r="V218">
        <v>58</v>
      </c>
      <c r="W218">
        <v>48</v>
      </c>
      <c r="X218">
        <f t="shared" si="11"/>
        <v>0.27839999999999998</v>
      </c>
    </row>
    <row r="219" spans="1:24" x14ac:dyDescent="0.25">
      <c r="A219">
        <v>95</v>
      </c>
      <c r="B219" t="s">
        <v>131</v>
      </c>
      <c r="C219" t="s">
        <v>133</v>
      </c>
      <c r="J219" t="s">
        <v>14</v>
      </c>
      <c r="K219">
        <v>100</v>
      </c>
      <c r="O219">
        <v>16.7</v>
      </c>
      <c r="P219">
        <v>16.7</v>
      </c>
      <c r="Q219">
        <v>66.599999999999994</v>
      </c>
      <c r="S219">
        <v>1</v>
      </c>
      <c r="T219">
        <v>21600</v>
      </c>
      <c r="U219">
        <v>510</v>
      </c>
      <c r="V219">
        <v>50.2</v>
      </c>
      <c r="W219">
        <v>48</v>
      </c>
      <c r="X219">
        <f t="shared" si="11"/>
        <v>0.24096000000000004</v>
      </c>
    </row>
    <row r="220" spans="1:24" x14ac:dyDescent="0.25">
      <c r="A220">
        <v>96</v>
      </c>
      <c r="B220" t="s">
        <v>131</v>
      </c>
      <c r="C220" t="s">
        <v>134</v>
      </c>
      <c r="J220" t="s">
        <v>14</v>
      </c>
      <c r="K220">
        <v>100</v>
      </c>
      <c r="O220">
        <v>16.7</v>
      </c>
      <c r="P220">
        <v>16.7</v>
      </c>
      <c r="Q220">
        <v>66.599999999999994</v>
      </c>
      <c r="S220">
        <v>1</v>
      </c>
      <c r="U220">
        <v>510</v>
      </c>
      <c r="V220">
        <v>49.5</v>
      </c>
      <c r="W220">
        <v>42</v>
      </c>
      <c r="X220">
        <f t="shared" si="11"/>
        <v>0.2079</v>
      </c>
    </row>
    <row r="221" spans="1:24" x14ac:dyDescent="0.25">
      <c r="A221">
        <v>97</v>
      </c>
      <c r="B221" t="s">
        <v>135</v>
      </c>
      <c r="C221" t="s">
        <v>136</v>
      </c>
      <c r="J221" t="s">
        <v>36</v>
      </c>
      <c r="K221">
        <v>2.48</v>
      </c>
      <c r="L221" t="s">
        <v>32</v>
      </c>
      <c r="M221">
        <v>97.52</v>
      </c>
      <c r="O221">
        <v>16.7</v>
      </c>
      <c r="P221">
        <v>25.2</v>
      </c>
      <c r="Q221">
        <v>58.1</v>
      </c>
      <c r="S221">
        <v>3</v>
      </c>
      <c r="T221">
        <v>14328</v>
      </c>
      <c r="U221">
        <v>500</v>
      </c>
      <c r="V221">
        <v>3.9</v>
      </c>
      <c r="W221">
        <v>83.6</v>
      </c>
      <c r="X221">
        <f t="shared" si="11"/>
        <v>3.2603999999999994E-2</v>
      </c>
    </row>
    <row r="222" spans="1:24" x14ac:dyDescent="0.25">
      <c r="A222">
        <v>98</v>
      </c>
      <c r="B222" t="s">
        <v>135</v>
      </c>
      <c r="C222" t="s">
        <v>136</v>
      </c>
      <c r="J222" t="s">
        <v>36</v>
      </c>
      <c r="K222">
        <v>2.48</v>
      </c>
      <c r="L222" t="s">
        <v>32</v>
      </c>
      <c r="M222">
        <v>97.52</v>
      </c>
      <c r="O222">
        <v>16.7</v>
      </c>
      <c r="P222">
        <v>25.2</v>
      </c>
      <c r="Q222">
        <v>58.1</v>
      </c>
      <c r="S222">
        <v>3</v>
      </c>
      <c r="T222">
        <v>14328</v>
      </c>
      <c r="U222">
        <v>540</v>
      </c>
      <c r="V222">
        <v>29.8</v>
      </c>
      <c r="W222">
        <v>71</v>
      </c>
      <c r="X222">
        <f t="shared" si="11"/>
        <v>0.21158000000000002</v>
      </c>
    </row>
    <row r="223" spans="1:24" x14ac:dyDescent="0.25">
      <c r="A223">
        <v>99</v>
      </c>
      <c r="B223" t="s">
        <v>137</v>
      </c>
      <c r="C223" t="s">
        <v>139</v>
      </c>
      <c r="J223" t="s">
        <v>85</v>
      </c>
      <c r="K223">
        <v>6</v>
      </c>
      <c r="L223" t="s">
        <v>32</v>
      </c>
      <c r="M223">
        <v>94</v>
      </c>
      <c r="O223">
        <v>25</v>
      </c>
      <c r="P223">
        <v>25</v>
      </c>
      <c r="Q223">
        <v>50</v>
      </c>
      <c r="S223">
        <v>3</v>
      </c>
      <c r="U223">
        <v>535</v>
      </c>
      <c r="V223">
        <v>10.4</v>
      </c>
      <c r="W223">
        <v>82.8</v>
      </c>
      <c r="X223">
        <f t="shared" si="11"/>
        <v>8.6111999999999994E-2</v>
      </c>
    </row>
    <row r="224" spans="1:24" x14ac:dyDescent="0.25">
      <c r="A224">
        <v>100</v>
      </c>
      <c r="B224" t="s">
        <v>137</v>
      </c>
      <c r="C224" t="s">
        <v>139</v>
      </c>
      <c r="J224" t="s">
        <v>84</v>
      </c>
      <c r="K224">
        <v>6</v>
      </c>
      <c r="L224" t="s">
        <v>140</v>
      </c>
      <c r="M224">
        <v>94</v>
      </c>
      <c r="O224">
        <v>25</v>
      </c>
      <c r="P224">
        <v>25</v>
      </c>
      <c r="Q224">
        <v>50</v>
      </c>
      <c r="S224">
        <v>3</v>
      </c>
      <c r="U224">
        <v>545</v>
      </c>
      <c r="V224">
        <v>19.2</v>
      </c>
      <c r="W224">
        <v>74.5</v>
      </c>
      <c r="X224">
        <f t="shared" si="11"/>
        <v>0.14303999999999997</v>
      </c>
    </row>
    <row r="225" spans="1:24" x14ac:dyDescent="0.25">
      <c r="A225">
        <v>101</v>
      </c>
      <c r="B225" t="s">
        <v>137</v>
      </c>
      <c r="C225" t="s">
        <v>139</v>
      </c>
      <c r="J225" t="s">
        <v>84</v>
      </c>
      <c r="K225">
        <v>6</v>
      </c>
      <c r="L225" t="s">
        <v>140</v>
      </c>
      <c r="M225">
        <v>94</v>
      </c>
      <c r="O225">
        <v>25</v>
      </c>
      <c r="P225">
        <v>25</v>
      </c>
      <c r="Q225">
        <v>50</v>
      </c>
      <c r="S225">
        <v>3</v>
      </c>
      <c r="U225">
        <v>520</v>
      </c>
      <c r="V225">
        <v>2.7</v>
      </c>
      <c r="W225">
        <v>85</v>
      </c>
      <c r="X225">
        <f t="shared" si="11"/>
        <v>2.2950000000000002E-2</v>
      </c>
    </row>
    <row r="226" spans="1:24" x14ac:dyDescent="0.25">
      <c r="A226">
        <v>102</v>
      </c>
      <c r="B226" t="s">
        <v>137</v>
      </c>
      <c r="C226" t="s">
        <v>138</v>
      </c>
      <c r="J226" t="s">
        <v>85</v>
      </c>
      <c r="K226">
        <v>6</v>
      </c>
      <c r="L226" t="s">
        <v>140</v>
      </c>
      <c r="M226">
        <v>94</v>
      </c>
      <c r="O226">
        <v>25</v>
      </c>
      <c r="P226">
        <v>25</v>
      </c>
      <c r="Q226">
        <v>50</v>
      </c>
      <c r="S226">
        <v>2</v>
      </c>
      <c r="U226">
        <v>520</v>
      </c>
      <c r="V226">
        <v>2.2000000000000002</v>
      </c>
      <c r="W226">
        <v>92</v>
      </c>
      <c r="X226">
        <f t="shared" si="11"/>
        <v>2.0240000000000001E-2</v>
      </c>
    </row>
    <row r="227" spans="1:24" x14ac:dyDescent="0.25">
      <c r="A227">
        <v>103</v>
      </c>
      <c r="B227" t="s">
        <v>137</v>
      </c>
      <c r="C227" t="s">
        <v>77</v>
      </c>
      <c r="J227" t="s">
        <v>84</v>
      </c>
      <c r="K227">
        <v>6</v>
      </c>
      <c r="L227" t="s">
        <v>140</v>
      </c>
      <c r="M227">
        <v>94</v>
      </c>
      <c r="O227">
        <v>25</v>
      </c>
      <c r="P227">
        <v>25</v>
      </c>
      <c r="Q227">
        <v>50</v>
      </c>
      <c r="S227">
        <v>2</v>
      </c>
      <c r="U227">
        <v>520</v>
      </c>
      <c r="V227">
        <v>2</v>
      </c>
      <c r="W227">
        <v>91</v>
      </c>
      <c r="X227">
        <f t="shared" si="11"/>
        <v>1.8200000000000001E-2</v>
      </c>
    </row>
    <row r="228" spans="1:24" x14ac:dyDescent="0.25">
      <c r="A228">
        <v>104</v>
      </c>
      <c r="B228" t="s">
        <v>137</v>
      </c>
      <c r="C228" t="s">
        <v>78</v>
      </c>
      <c r="J228" t="s">
        <v>84</v>
      </c>
      <c r="K228">
        <v>6</v>
      </c>
      <c r="L228" t="s">
        <v>108</v>
      </c>
      <c r="M228">
        <v>94</v>
      </c>
      <c r="O228">
        <v>25</v>
      </c>
      <c r="P228">
        <v>25</v>
      </c>
      <c r="Q228">
        <v>50</v>
      </c>
      <c r="S228">
        <v>2</v>
      </c>
      <c r="U228">
        <v>520</v>
      </c>
      <c r="V228">
        <v>2.4</v>
      </c>
      <c r="W228">
        <v>86</v>
      </c>
      <c r="X228">
        <f t="shared" si="11"/>
        <v>2.0640000000000002E-2</v>
      </c>
    </row>
    <row r="229" spans="1:24" x14ac:dyDescent="0.25">
      <c r="B229" s="3" t="s">
        <v>174</v>
      </c>
      <c r="C229" t="s">
        <v>177</v>
      </c>
      <c r="O229">
        <v>10</v>
      </c>
      <c r="P229">
        <v>10</v>
      </c>
      <c r="Q229">
        <v>80</v>
      </c>
      <c r="S229">
        <v>1</v>
      </c>
      <c r="U229">
        <v>600</v>
      </c>
      <c r="V229">
        <v>2.7</v>
      </c>
      <c r="W229">
        <v>31.8</v>
      </c>
      <c r="X229">
        <f t="shared" si="11"/>
        <v>8.5860000000000016E-3</v>
      </c>
    </row>
    <row r="230" spans="1:24" x14ac:dyDescent="0.25">
      <c r="B230" s="3" t="s">
        <v>174</v>
      </c>
      <c r="C230" t="s">
        <v>178</v>
      </c>
      <c r="L230" t="s">
        <v>32</v>
      </c>
      <c r="M230">
        <v>100</v>
      </c>
      <c r="O230">
        <v>10</v>
      </c>
      <c r="P230">
        <v>10</v>
      </c>
      <c r="Q230">
        <v>80</v>
      </c>
      <c r="S230">
        <v>1</v>
      </c>
      <c r="U230">
        <v>600</v>
      </c>
      <c r="V230">
        <v>10.6</v>
      </c>
      <c r="W230">
        <v>38</v>
      </c>
      <c r="X230">
        <f t="shared" si="11"/>
        <v>4.0280000000000003E-2</v>
      </c>
    </row>
    <row r="231" spans="1:24" x14ac:dyDescent="0.25">
      <c r="B231" s="3" t="s">
        <v>174</v>
      </c>
      <c r="C231" t="s">
        <v>176</v>
      </c>
      <c r="D231" t="s">
        <v>116</v>
      </c>
      <c r="E231">
        <v>0.182</v>
      </c>
      <c r="L231" t="s">
        <v>32</v>
      </c>
      <c r="M231">
        <f t="shared" ref="M231:M236" si="12">100-E231</f>
        <v>99.817999999999998</v>
      </c>
      <c r="O231">
        <v>10</v>
      </c>
      <c r="P231">
        <v>10</v>
      </c>
      <c r="Q231">
        <v>80</v>
      </c>
      <c r="R231">
        <v>1</v>
      </c>
      <c r="S231">
        <v>3</v>
      </c>
      <c r="U231">
        <v>600</v>
      </c>
      <c r="V231">
        <v>25</v>
      </c>
      <c r="W231">
        <v>48.8</v>
      </c>
      <c r="X231">
        <f t="shared" si="11"/>
        <v>0.122</v>
      </c>
    </row>
    <row r="232" spans="1:24" x14ac:dyDescent="0.25">
      <c r="B232" s="3" t="s">
        <v>174</v>
      </c>
      <c r="C232" t="s">
        <v>176</v>
      </c>
      <c r="D232" t="s">
        <v>116</v>
      </c>
      <c r="E232">
        <v>0.92800000000000005</v>
      </c>
      <c r="L232" t="s">
        <v>32</v>
      </c>
      <c r="M232">
        <f t="shared" si="12"/>
        <v>99.072000000000003</v>
      </c>
      <c r="O232">
        <v>10</v>
      </c>
      <c r="P232">
        <v>10</v>
      </c>
      <c r="Q232">
        <v>80</v>
      </c>
      <c r="R232">
        <v>1</v>
      </c>
      <c r="S232">
        <v>3</v>
      </c>
      <c r="U232">
        <v>600</v>
      </c>
      <c r="V232">
        <v>42.2</v>
      </c>
      <c r="W232">
        <v>51</v>
      </c>
      <c r="X232">
        <f t="shared" si="11"/>
        <v>0.21522000000000002</v>
      </c>
    </row>
    <row r="233" spans="1:24" x14ac:dyDescent="0.25">
      <c r="B233" s="3" t="s">
        <v>174</v>
      </c>
      <c r="C233" t="s">
        <v>175</v>
      </c>
      <c r="D233" t="s">
        <v>116</v>
      </c>
      <c r="E233">
        <v>1.748</v>
      </c>
      <c r="L233" t="s">
        <v>140</v>
      </c>
      <c r="M233">
        <f t="shared" si="12"/>
        <v>98.251999999999995</v>
      </c>
      <c r="O233">
        <v>10</v>
      </c>
      <c r="P233">
        <v>10</v>
      </c>
      <c r="Q233">
        <v>80</v>
      </c>
      <c r="R233">
        <v>1</v>
      </c>
      <c r="S233">
        <v>3</v>
      </c>
      <c r="U233">
        <v>600</v>
      </c>
      <c r="V233">
        <v>49.7</v>
      </c>
      <c r="W233">
        <v>52.3</v>
      </c>
      <c r="X233">
        <f t="shared" si="11"/>
        <v>0.25993099999999997</v>
      </c>
    </row>
    <row r="234" spans="1:24" x14ac:dyDescent="0.25">
      <c r="B234" s="3" t="s">
        <v>174</v>
      </c>
      <c r="C234" t="s">
        <v>175</v>
      </c>
      <c r="D234" t="s">
        <v>116</v>
      </c>
      <c r="E234">
        <v>2.9510000000000001</v>
      </c>
      <c r="L234" t="s">
        <v>140</v>
      </c>
      <c r="M234">
        <f t="shared" si="12"/>
        <v>97.049000000000007</v>
      </c>
      <c r="O234">
        <v>10</v>
      </c>
      <c r="P234">
        <v>10</v>
      </c>
      <c r="Q234">
        <v>80</v>
      </c>
      <c r="R234">
        <v>1</v>
      </c>
      <c r="S234">
        <v>3</v>
      </c>
      <c r="U234">
        <v>600</v>
      </c>
      <c r="V234">
        <v>50.8</v>
      </c>
      <c r="W234">
        <v>54.7</v>
      </c>
      <c r="X234">
        <f t="shared" si="11"/>
        <v>0.27787599999999996</v>
      </c>
    </row>
    <row r="235" spans="1:24" x14ac:dyDescent="0.25">
      <c r="B235" s="3" t="s">
        <v>174</v>
      </c>
      <c r="C235" t="s">
        <v>175</v>
      </c>
      <c r="D235" t="s">
        <v>116</v>
      </c>
      <c r="E235">
        <v>3.2789999999999999</v>
      </c>
      <c r="L235" t="s">
        <v>140</v>
      </c>
      <c r="M235">
        <f t="shared" si="12"/>
        <v>96.721000000000004</v>
      </c>
      <c r="O235">
        <v>10</v>
      </c>
      <c r="P235">
        <v>10</v>
      </c>
      <c r="Q235">
        <v>80</v>
      </c>
      <c r="R235">
        <v>1</v>
      </c>
      <c r="S235">
        <v>3</v>
      </c>
      <c r="U235">
        <v>600</v>
      </c>
      <c r="V235">
        <v>55</v>
      </c>
      <c r="W235">
        <v>64.7</v>
      </c>
      <c r="X235">
        <f t="shared" si="11"/>
        <v>0.35585</v>
      </c>
    </row>
    <row r="236" spans="1:24" x14ac:dyDescent="0.25">
      <c r="B236" s="3" t="s">
        <v>174</v>
      </c>
      <c r="C236" t="s">
        <v>175</v>
      </c>
      <c r="D236" t="s">
        <v>116</v>
      </c>
      <c r="E236">
        <v>3.5150000000000001</v>
      </c>
      <c r="L236" t="s">
        <v>140</v>
      </c>
      <c r="M236">
        <f t="shared" si="12"/>
        <v>96.484999999999999</v>
      </c>
      <c r="O236">
        <v>10</v>
      </c>
      <c r="P236">
        <v>10</v>
      </c>
      <c r="Q236">
        <v>80</v>
      </c>
      <c r="R236">
        <v>1</v>
      </c>
      <c r="S236">
        <v>3</v>
      </c>
      <c r="U236">
        <v>600</v>
      </c>
      <c r="V236">
        <v>47.6</v>
      </c>
      <c r="W236">
        <v>59.8</v>
      </c>
      <c r="X236">
        <f t="shared" si="11"/>
        <v>0.28464800000000001</v>
      </c>
    </row>
    <row r="237" spans="1:24" x14ac:dyDescent="0.25">
      <c r="B237" t="s">
        <v>179</v>
      </c>
      <c r="L237" t="s">
        <v>108</v>
      </c>
      <c r="M237">
        <f t="shared" ref="M237:M293" si="13">100-E237</f>
        <v>100</v>
      </c>
      <c r="O237">
        <v>35.299999999999997</v>
      </c>
      <c r="P237">
        <v>29.4</v>
      </c>
      <c r="Q237">
        <v>35.299999999999997</v>
      </c>
      <c r="S237">
        <v>1</v>
      </c>
      <c r="T237">
        <v>25000</v>
      </c>
      <c r="U237">
        <v>600</v>
      </c>
      <c r="V237">
        <v>1.6</v>
      </c>
      <c r="W237">
        <v>75.599999999999994</v>
      </c>
      <c r="X237">
        <f t="shared" si="11"/>
        <v>1.2095999999999999E-2</v>
      </c>
    </row>
    <row r="238" spans="1:24" x14ac:dyDescent="0.25">
      <c r="B238" s="2" t="s">
        <v>179</v>
      </c>
      <c r="C238" t="s">
        <v>180</v>
      </c>
      <c r="D238" t="s">
        <v>116</v>
      </c>
      <c r="E238">
        <v>0.7</v>
      </c>
      <c r="L238" t="s">
        <v>162</v>
      </c>
      <c r="M238">
        <f t="shared" si="13"/>
        <v>99.3</v>
      </c>
      <c r="O238">
        <v>35.299999999999997</v>
      </c>
      <c r="P238">
        <v>29.4</v>
      </c>
      <c r="Q238">
        <v>35.299999999999997</v>
      </c>
      <c r="R238">
        <v>1</v>
      </c>
      <c r="S238">
        <v>3</v>
      </c>
      <c r="T238">
        <v>4200</v>
      </c>
      <c r="U238">
        <v>500</v>
      </c>
      <c r="V238">
        <v>7.1</v>
      </c>
      <c r="W238">
        <v>54.4</v>
      </c>
      <c r="X238">
        <f t="shared" si="11"/>
        <v>3.8623999999999999E-2</v>
      </c>
    </row>
    <row r="239" spans="1:24" x14ac:dyDescent="0.25">
      <c r="B239" t="s">
        <v>179</v>
      </c>
      <c r="C239" t="s">
        <v>181</v>
      </c>
      <c r="D239" t="s">
        <v>116</v>
      </c>
      <c r="E239">
        <v>1.5</v>
      </c>
      <c r="L239" t="s">
        <v>162</v>
      </c>
      <c r="M239">
        <f t="shared" si="13"/>
        <v>98.5</v>
      </c>
      <c r="O239">
        <v>35.299999999999997</v>
      </c>
      <c r="P239">
        <v>29.4</v>
      </c>
      <c r="Q239">
        <v>35.299999999999997</v>
      </c>
      <c r="R239">
        <v>1</v>
      </c>
      <c r="S239">
        <v>3</v>
      </c>
      <c r="T239">
        <v>4200</v>
      </c>
      <c r="U239">
        <v>500</v>
      </c>
      <c r="V239">
        <v>23.1</v>
      </c>
      <c r="W239">
        <v>39.799999999999997</v>
      </c>
      <c r="X239">
        <f t="shared" si="11"/>
        <v>9.1938000000000006E-2</v>
      </c>
    </row>
    <row r="240" spans="1:24" x14ac:dyDescent="0.25">
      <c r="B240" s="2" t="s">
        <v>179</v>
      </c>
      <c r="C240" t="s">
        <v>181</v>
      </c>
      <c r="D240" t="s">
        <v>116</v>
      </c>
      <c r="E240">
        <v>1.5</v>
      </c>
      <c r="L240" t="s">
        <v>162</v>
      </c>
      <c r="M240">
        <f t="shared" si="13"/>
        <v>98.5</v>
      </c>
      <c r="O240">
        <v>35.299999999999997</v>
      </c>
      <c r="P240">
        <v>29.4</v>
      </c>
      <c r="Q240">
        <v>35.299999999999997</v>
      </c>
      <c r="R240">
        <v>1</v>
      </c>
      <c r="S240">
        <v>3</v>
      </c>
      <c r="T240">
        <v>25000</v>
      </c>
      <c r="U240">
        <v>600</v>
      </c>
      <c r="V240">
        <v>48.6</v>
      </c>
      <c r="W240">
        <v>41.8</v>
      </c>
      <c r="X240">
        <f t="shared" si="11"/>
        <v>0.203148</v>
      </c>
    </row>
    <row r="241" spans="2:24" x14ac:dyDescent="0.25">
      <c r="B241" t="s">
        <v>179</v>
      </c>
      <c r="C241" t="s">
        <v>182</v>
      </c>
      <c r="D241" t="s">
        <v>116</v>
      </c>
      <c r="E241">
        <v>2.5</v>
      </c>
      <c r="L241" t="s">
        <v>162</v>
      </c>
      <c r="M241">
        <f t="shared" si="13"/>
        <v>97.5</v>
      </c>
      <c r="O241">
        <v>35.299999999999997</v>
      </c>
      <c r="P241">
        <v>29.4</v>
      </c>
      <c r="Q241">
        <v>35.299999999999997</v>
      </c>
      <c r="R241">
        <v>1</v>
      </c>
      <c r="S241">
        <v>3</v>
      </c>
      <c r="T241">
        <v>4200</v>
      </c>
      <c r="U241">
        <v>500</v>
      </c>
      <c r="V241">
        <v>26.2</v>
      </c>
      <c r="W241">
        <v>42.9</v>
      </c>
      <c r="X241">
        <f t="shared" si="11"/>
        <v>0.112398</v>
      </c>
    </row>
    <row r="242" spans="2:24" x14ac:dyDescent="0.25">
      <c r="B242" s="2" t="s">
        <v>179</v>
      </c>
      <c r="C242" t="s">
        <v>182</v>
      </c>
      <c r="D242" t="s">
        <v>116</v>
      </c>
      <c r="E242">
        <v>2.5</v>
      </c>
      <c r="L242" t="s">
        <v>162</v>
      </c>
      <c r="M242">
        <f t="shared" si="13"/>
        <v>97.5</v>
      </c>
      <c r="O242">
        <v>35.299999999999997</v>
      </c>
      <c r="P242">
        <v>29.4</v>
      </c>
      <c r="Q242">
        <v>35.299999999999997</v>
      </c>
      <c r="R242">
        <v>1</v>
      </c>
      <c r="S242">
        <v>3</v>
      </c>
      <c r="T242">
        <v>25000</v>
      </c>
      <c r="U242">
        <v>600</v>
      </c>
      <c r="V242">
        <v>45.1</v>
      </c>
      <c r="W242">
        <v>41.5</v>
      </c>
      <c r="X242">
        <f t="shared" si="11"/>
        <v>0.187165</v>
      </c>
    </row>
    <row r="243" spans="2:24" x14ac:dyDescent="0.25">
      <c r="B243" t="s">
        <v>179</v>
      </c>
      <c r="C243" t="s">
        <v>183</v>
      </c>
      <c r="D243" t="s">
        <v>116</v>
      </c>
      <c r="E243">
        <v>2.8</v>
      </c>
      <c r="L243" t="s">
        <v>162</v>
      </c>
      <c r="M243">
        <f t="shared" si="13"/>
        <v>97.2</v>
      </c>
      <c r="O243">
        <v>35.299999999999997</v>
      </c>
      <c r="P243">
        <v>29.4</v>
      </c>
      <c r="Q243">
        <v>35.299999999999997</v>
      </c>
      <c r="R243">
        <v>1</v>
      </c>
      <c r="S243">
        <v>3</v>
      </c>
      <c r="T243">
        <v>4200</v>
      </c>
      <c r="U243">
        <v>500</v>
      </c>
      <c r="V243">
        <v>24.9</v>
      </c>
      <c r="W243">
        <v>41.7</v>
      </c>
      <c r="X243">
        <f t="shared" si="11"/>
        <v>0.10383299999999999</v>
      </c>
    </row>
    <row r="244" spans="2:24" x14ac:dyDescent="0.25">
      <c r="B244" s="2" t="s">
        <v>179</v>
      </c>
      <c r="C244" t="s">
        <v>183</v>
      </c>
      <c r="D244" t="s">
        <v>116</v>
      </c>
      <c r="E244">
        <v>2.8</v>
      </c>
      <c r="L244" t="s">
        <v>162</v>
      </c>
      <c r="M244">
        <f t="shared" si="13"/>
        <v>97.2</v>
      </c>
      <c r="O244">
        <v>35.299999999999997</v>
      </c>
      <c r="P244">
        <v>29.4</v>
      </c>
      <c r="Q244">
        <v>35.299999999999997</v>
      </c>
      <c r="R244">
        <v>1</v>
      </c>
      <c r="S244">
        <v>3</v>
      </c>
      <c r="T244">
        <v>25000</v>
      </c>
      <c r="U244">
        <v>600</v>
      </c>
      <c r="V244">
        <v>42.6</v>
      </c>
      <c r="W244">
        <v>43.5</v>
      </c>
      <c r="X244">
        <f t="shared" si="11"/>
        <v>0.18531</v>
      </c>
    </row>
    <row r="245" spans="2:24" x14ac:dyDescent="0.25">
      <c r="B245" t="s">
        <v>179</v>
      </c>
      <c r="C245" t="s">
        <v>184</v>
      </c>
      <c r="D245" t="s">
        <v>116</v>
      </c>
      <c r="E245">
        <v>1.5</v>
      </c>
      <c r="L245" t="s">
        <v>162</v>
      </c>
      <c r="M245">
        <f t="shared" si="13"/>
        <v>98.5</v>
      </c>
      <c r="O245">
        <v>35.299999999999997</v>
      </c>
      <c r="P245">
        <v>29.4</v>
      </c>
      <c r="Q245">
        <v>35.299999999999997</v>
      </c>
      <c r="R245">
        <v>1</v>
      </c>
      <c r="S245">
        <v>2</v>
      </c>
      <c r="T245">
        <v>25000</v>
      </c>
      <c r="U245">
        <v>600</v>
      </c>
      <c r="V245">
        <v>45.5</v>
      </c>
      <c r="W245">
        <v>39.200000000000003</v>
      </c>
      <c r="X245">
        <f t="shared" si="11"/>
        <v>0.17836000000000002</v>
      </c>
    </row>
    <row r="246" spans="2:24" x14ac:dyDescent="0.25">
      <c r="B246" s="2" t="s">
        <v>179</v>
      </c>
      <c r="C246" t="s">
        <v>185</v>
      </c>
      <c r="D246" t="s">
        <v>116</v>
      </c>
      <c r="E246">
        <v>2.5</v>
      </c>
      <c r="L246" t="s">
        <v>162</v>
      </c>
      <c r="M246">
        <f t="shared" si="13"/>
        <v>97.5</v>
      </c>
      <c r="O246">
        <v>35.299999999999997</v>
      </c>
      <c r="P246">
        <v>29.4</v>
      </c>
      <c r="Q246">
        <v>35.299999999999997</v>
      </c>
      <c r="R246">
        <v>1</v>
      </c>
      <c r="S246">
        <v>2</v>
      </c>
      <c r="T246">
        <v>4200</v>
      </c>
      <c r="U246">
        <v>500</v>
      </c>
      <c r="V246">
        <v>25.2</v>
      </c>
      <c r="W246">
        <v>38.4</v>
      </c>
      <c r="X246">
        <f t="shared" si="11"/>
        <v>9.6767999999999993E-2</v>
      </c>
    </row>
    <row r="247" spans="2:24" x14ac:dyDescent="0.25">
      <c r="B247" t="s">
        <v>179</v>
      </c>
      <c r="C247" t="s">
        <v>185</v>
      </c>
      <c r="D247" t="s">
        <v>116</v>
      </c>
      <c r="E247">
        <v>2.5</v>
      </c>
      <c r="L247" t="s">
        <v>162</v>
      </c>
      <c r="M247">
        <f t="shared" si="13"/>
        <v>97.5</v>
      </c>
      <c r="O247">
        <v>35.299999999999997</v>
      </c>
      <c r="P247">
        <v>29.4</v>
      </c>
      <c r="Q247">
        <v>35.299999999999997</v>
      </c>
      <c r="R247">
        <v>1</v>
      </c>
      <c r="S247">
        <v>2</v>
      </c>
      <c r="T247">
        <v>25000</v>
      </c>
      <c r="U247">
        <v>600</v>
      </c>
      <c r="V247">
        <v>43.3</v>
      </c>
      <c r="W247">
        <v>41.4</v>
      </c>
      <c r="X247">
        <f t="shared" si="11"/>
        <v>0.17926199999999998</v>
      </c>
    </row>
    <row r="248" spans="2:24" x14ac:dyDescent="0.25">
      <c r="B248" s="2" t="s">
        <v>179</v>
      </c>
      <c r="C248" t="s">
        <v>186</v>
      </c>
      <c r="D248" t="s">
        <v>116</v>
      </c>
      <c r="E248">
        <v>2.5</v>
      </c>
      <c r="L248" t="s">
        <v>32</v>
      </c>
      <c r="M248">
        <f t="shared" si="13"/>
        <v>97.5</v>
      </c>
      <c r="O248">
        <v>35.299999999999997</v>
      </c>
      <c r="P248">
        <v>29.4</v>
      </c>
      <c r="Q248">
        <v>35.299999999999997</v>
      </c>
      <c r="R248">
        <v>1</v>
      </c>
      <c r="S248">
        <v>2</v>
      </c>
      <c r="T248">
        <v>4200</v>
      </c>
      <c r="U248">
        <v>500</v>
      </c>
      <c r="V248">
        <v>24.9</v>
      </c>
      <c r="W248">
        <v>36.299999999999997</v>
      </c>
      <c r="X248">
        <f t="shared" si="11"/>
        <v>9.0386999999999995E-2</v>
      </c>
    </row>
    <row r="249" spans="2:24" x14ac:dyDescent="0.25">
      <c r="B249" t="s">
        <v>179</v>
      </c>
      <c r="C249" t="s">
        <v>186</v>
      </c>
      <c r="D249" t="s">
        <v>116</v>
      </c>
      <c r="E249">
        <v>2.5</v>
      </c>
      <c r="L249" t="s">
        <v>32</v>
      </c>
      <c r="M249">
        <f t="shared" si="13"/>
        <v>97.5</v>
      </c>
      <c r="O249">
        <v>35.299999999999997</v>
      </c>
      <c r="P249">
        <v>29.4</v>
      </c>
      <c r="Q249">
        <v>35.299999999999997</v>
      </c>
      <c r="R249">
        <v>1</v>
      </c>
      <c r="S249">
        <v>2</v>
      </c>
      <c r="T249">
        <v>25000</v>
      </c>
      <c r="U249">
        <v>600</v>
      </c>
      <c r="V249">
        <v>29.1</v>
      </c>
      <c r="W249">
        <v>41.4</v>
      </c>
      <c r="X249">
        <f t="shared" si="11"/>
        <v>0.120474</v>
      </c>
    </row>
    <row r="250" spans="2:24" x14ac:dyDescent="0.25">
      <c r="B250" s="2" t="s">
        <v>189</v>
      </c>
      <c r="C250" t="s">
        <v>190</v>
      </c>
      <c r="D250" t="s">
        <v>116</v>
      </c>
      <c r="E250">
        <v>1.4</v>
      </c>
      <c r="L250" t="s">
        <v>191</v>
      </c>
      <c r="M250">
        <f t="shared" si="13"/>
        <v>98.6</v>
      </c>
      <c r="O250">
        <v>10</v>
      </c>
      <c r="P250">
        <v>10</v>
      </c>
      <c r="Q250">
        <v>80</v>
      </c>
      <c r="R250">
        <v>1</v>
      </c>
      <c r="S250">
        <v>2</v>
      </c>
      <c r="T250">
        <v>72000</v>
      </c>
      <c r="U250">
        <v>550</v>
      </c>
      <c r="V250">
        <v>20</v>
      </c>
      <c r="W250">
        <v>76</v>
      </c>
      <c r="X250">
        <f t="shared" si="11"/>
        <v>0.152</v>
      </c>
    </row>
    <row r="251" spans="2:24" x14ac:dyDescent="0.25">
      <c r="B251" t="s">
        <v>188</v>
      </c>
      <c r="C251" t="s">
        <v>190</v>
      </c>
      <c r="D251" t="s">
        <v>116</v>
      </c>
      <c r="E251">
        <v>1.4</v>
      </c>
      <c r="L251" t="s">
        <v>191</v>
      </c>
      <c r="M251">
        <f t="shared" si="13"/>
        <v>98.6</v>
      </c>
      <c r="O251">
        <v>10</v>
      </c>
      <c r="P251">
        <v>10</v>
      </c>
      <c r="Q251">
        <v>80</v>
      </c>
      <c r="R251">
        <v>1</v>
      </c>
      <c r="S251">
        <v>2</v>
      </c>
      <c r="T251">
        <v>72000</v>
      </c>
      <c r="U251">
        <v>550</v>
      </c>
      <c r="V251">
        <v>25</v>
      </c>
      <c r="W251">
        <v>54</v>
      </c>
      <c r="X251">
        <f t="shared" si="11"/>
        <v>0.13500000000000001</v>
      </c>
    </row>
    <row r="252" spans="2:24" x14ac:dyDescent="0.25">
      <c r="B252" s="2" t="s">
        <v>188</v>
      </c>
      <c r="C252" t="s">
        <v>190</v>
      </c>
      <c r="D252" t="s">
        <v>116</v>
      </c>
      <c r="E252">
        <v>1.4</v>
      </c>
      <c r="L252" t="s">
        <v>191</v>
      </c>
      <c r="M252">
        <f t="shared" si="13"/>
        <v>98.6</v>
      </c>
      <c r="O252">
        <v>10</v>
      </c>
      <c r="P252">
        <v>10</v>
      </c>
      <c r="Q252">
        <v>80</v>
      </c>
      <c r="R252">
        <v>1</v>
      </c>
      <c r="S252">
        <v>2</v>
      </c>
      <c r="T252">
        <v>72000</v>
      </c>
      <c r="U252">
        <v>550</v>
      </c>
      <c r="V252">
        <v>30</v>
      </c>
      <c r="W252">
        <v>43</v>
      </c>
      <c r="X252">
        <f t="shared" si="11"/>
        <v>0.129</v>
      </c>
    </row>
    <row r="253" spans="2:24" x14ac:dyDescent="0.25">
      <c r="B253" t="s">
        <v>188</v>
      </c>
      <c r="C253" t="s">
        <v>190</v>
      </c>
      <c r="D253" t="s">
        <v>116</v>
      </c>
      <c r="E253">
        <v>2.8</v>
      </c>
      <c r="L253" t="s">
        <v>191</v>
      </c>
      <c r="M253">
        <f t="shared" si="13"/>
        <v>97.2</v>
      </c>
      <c r="O253">
        <v>10</v>
      </c>
      <c r="P253">
        <v>10</v>
      </c>
      <c r="Q253">
        <v>80</v>
      </c>
      <c r="R253">
        <v>1</v>
      </c>
      <c r="S253">
        <v>2</v>
      </c>
      <c r="T253">
        <v>72000</v>
      </c>
      <c r="U253">
        <v>550</v>
      </c>
      <c r="V253">
        <v>20</v>
      </c>
      <c r="W253">
        <v>87</v>
      </c>
      <c r="X253">
        <f t="shared" si="11"/>
        <v>0.17399999999999999</v>
      </c>
    </row>
    <row r="254" spans="2:24" x14ac:dyDescent="0.25">
      <c r="B254" s="2" t="s">
        <v>188</v>
      </c>
      <c r="C254" t="s">
        <v>190</v>
      </c>
      <c r="D254" t="s">
        <v>116</v>
      </c>
      <c r="E254">
        <v>2.8</v>
      </c>
      <c r="L254" t="s">
        <v>191</v>
      </c>
      <c r="M254">
        <f t="shared" si="13"/>
        <v>97.2</v>
      </c>
      <c r="O254">
        <v>10</v>
      </c>
      <c r="P254">
        <v>10</v>
      </c>
      <c r="Q254">
        <v>80</v>
      </c>
      <c r="R254">
        <v>1</v>
      </c>
      <c r="S254">
        <v>2</v>
      </c>
      <c r="T254">
        <v>72000</v>
      </c>
      <c r="U254">
        <v>550</v>
      </c>
      <c r="V254">
        <v>25</v>
      </c>
      <c r="W254">
        <v>83</v>
      </c>
      <c r="X254">
        <f t="shared" si="11"/>
        <v>0.20749999999999999</v>
      </c>
    </row>
    <row r="255" spans="2:24" x14ac:dyDescent="0.25">
      <c r="B255" t="s">
        <v>188</v>
      </c>
      <c r="C255" t="s">
        <v>190</v>
      </c>
      <c r="D255" t="s">
        <v>116</v>
      </c>
      <c r="E255">
        <v>2.8</v>
      </c>
      <c r="L255" t="s">
        <v>191</v>
      </c>
      <c r="M255">
        <f t="shared" si="13"/>
        <v>97.2</v>
      </c>
      <c r="O255">
        <v>10</v>
      </c>
      <c r="P255">
        <v>10</v>
      </c>
      <c r="Q255">
        <v>80</v>
      </c>
      <c r="R255">
        <v>1</v>
      </c>
      <c r="S255">
        <v>2</v>
      </c>
      <c r="T255">
        <v>72000</v>
      </c>
      <c r="U255">
        <v>550</v>
      </c>
      <c r="V255">
        <v>30</v>
      </c>
      <c r="W255">
        <v>76</v>
      </c>
      <c r="X255">
        <f t="shared" si="11"/>
        <v>0.22800000000000001</v>
      </c>
    </row>
    <row r="256" spans="2:24" x14ac:dyDescent="0.25">
      <c r="B256" s="2" t="s">
        <v>188</v>
      </c>
      <c r="C256" t="s">
        <v>190</v>
      </c>
      <c r="D256" t="s">
        <v>116</v>
      </c>
      <c r="E256">
        <v>4.2</v>
      </c>
      <c r="L256" t="s">
        <v>191</v>
      </c>
      <c r="M256">
        <f t="shared" si="13"/>
        <v>95.8</v>
      </c>
      <c r="O256">
        <v>10</v>
      </c>
      <c r="P256">
        <v>10</v>
      </c>
      <c r="Q256">
        <v>80</v>
      </c>
      <c r="R256">
        <v>1</v>
      </c>
      <c r="S256">
        <v>2</v>
      </c>
      <c r="T256">
        <v>72000</v>
      </c>
      <c r="U256">
        <v>550</v>
      </c>
      <c r="V256">
        <v>20</v>
      </c>
      <c r="W256">
        <v>94</v>
      </c>
      <c r="X256">
        <f t="shared" si="11"/>
        <v>0.188</v>
      </c>
    </row>
    <row r="257" spans="2:24" x14ac:dyDescent="0.25">
      <c r="B257" t="s">
        <v>188</v>
      </c>
      <c r="C257" t="s">
        <v>190</v>
      </c>
      <c r="D257" t="s">
        <v>116</v>
      </c>
      <c r="E257">
        <v>4.2</v>
      </c>
      <c r="L257" t="s">
        <v>191</v>
      </c>
      <c r="M257">
        <f t="shared" si="13"/>
        <v>95.8</v>
      </c>
      <c r="O257">
        <v>10</v>
      </c>
      <c r="P257">
        <v>10</v>
      </c>
      <c r="Q257">
        <v>80</v>
      </c>
      <c r="R257">
        <v>1</v>
      </c>
      <c r="S257">
        <v>2</v>
      </c>
      <c r="T257">
        <v>72000</v>
      </c>
      <c r="U257">
        <v>550</v>
      </c>
      <c r="V257">
        <v>25</v>
      </c>
      <c r="W257">
        <v>87</v>
      </c>
      <c r="X257">
        <f t="shared" si="11"/>
        <v>0.2175</v>
      </c>
    </row>
    <row r="258" spans="2:24" x14ac:dyDescent="0.25">
      <c r="B258" s="2" t="s">
        <v>188</v>
      </c>
      <c r="C258" t="s">
        <v>190</v>
      </c>
      <c r="D258" t="s">
        <v>116</v>
      </c>
      <c r="E258">
        <v>4.2</v>
      </c>
      <c r="L258" t="s">
        <v>191</v>
      </c>
      <c r="M258">
        <f t="shared" si="13"/>
        <v>95.8</v>
      </c>
      <c r="O258">
        <v>10</v>
      </c>
      <c r="P258">
        <v>10</v>
      </c>
      <c r="Q258">
        <v>80</v>
      </c>
      <c r="R258">
        <v>1</v>
      </c>
      <c r="S258">
        <v>2</v>
      </c>
      <c r="T258">
        <v>72000</v>
      </c>
      <c r="U258">
        <v>550</v>
      </c>
      <c r="V258">
        <v>30</v>
      </c>
      <c r="W258">
        <v>84</v>
      </c>
      <c r="X258">
        <f t="shared" si="11"/>
        <v>0.252</v>
      </c>
    </row>
    <row r="259" spans="2:24" x14ac:dyDescent="0.25">
      <c r="B259" t="s">
        <v>188</v>
      </c>
      <c r="C259" t="s">
        <v>190</v>
      </c>
      <c r="D259" t="s">
        <v>116</v>
      </c>
      <c r="E259">
        <v>5.6</v>
      </c>
      <c r="L259" t="s">
        <v>191</v>
      </c>
      <c r="M259">
        <f t="shared" si="13"/>
        <v>94.4</v>
      </c>
      <c r="O259">
        <v>10</v>
      </c>
      <c r="P259">
        <v>10</v>
      </c>
      <c r="Q259">
        <v>80</v>
      </c>
      <c r="R259">
        <v>1</v>
      </c>
      <c r="S259">
        <v>2</v>
      </c>
      <c r="T259">
        <v>72000</v>
      </c>
      <c r="U259">
        <v>550</v>
      </c>
      <c r="V259">
        <v>20</v>
      </c>
      <c r="W259">
        <v>81</v>
      </c>
      <c r="X259">
        <f t="shared" si="11"/>
        <v>0.16200000000000001</v>
      </c>
    </row>
    <row r="260" spans="2:24" x14ac:dyDescent="0.25">
      <c r="B260" s="2" t="s">
        <v>188</v>
      </c>
      <c r="C260" t="s">
        <v>190</v>
      </c>
      <c r="D260" t="s">
        <v>116</v>
      </c>
      <c r="E260">
        <v>5.6</v>
      </c>
      <c r="L260" t="s">
        <v>191</v>
      </c>
      <c r="M260">
        <f t="shared" si="13"/>
        <v>94.4</v>
      </c>
      <c r="O260">
        <v>10</v>
      </c>
      <c r="P260">
        <v>10</v>
      </c>
      <c r="Q260">
        <v>80</v>
      </c>
      <c r="R260">
        <v>1</v>
      </c>
      <c r="S260">
        <v>2</v>
      </c>
      <c r="T260">
        <v>72000</v>
      </c>
      <c r="U260">
        <v>550</v>
      </c>
      <c r="V260">
        <v>25</v>
      </c>
      <c r="W260">
        <v>74</v>
      </c>
      <c r="X260">
        <f t="shared" si="11"/>
        <v>0.185</v>
      </c>
    </row>
    <row r="261" spans="2:24" x14ac:dyDescent="0.25">
      <c r="B261" t="s">
        <v>188</v>
      </c>
      <c r="C261" t="s">
        <v>190</v>
      </c>
      <c r="D261" t="s">
        <v>116</v>
      </c>
      <c r="E261">
        <v>5.6</v>
      </c>
      <c r="L261" t="s">
        <v>191</v>
      </c>
      <c r="M261">
        <f t="shared" si="13"/>
        <v>94.4</v>
      </c>
      <c r="O261">
        <v>10</v>
      </c>
      <c r="P261">
        <v>10</v>
      </c>
      <c r="Q261">
        <v>80</v>
      </c>
      <c r="R261">
        <v>1</v>
      </c>
      <c r="S261">
        <v>2</v>
      </c>
      <c r="T261">
        <v>72000</v>
      </c>
      <c r="U261">
        <v>550</v>
      </c>
      <c r="V261">
        <v>30</v>
      </c>
      <c r="W261">
        <v>69</v>
      </c>
      <c r="X261">
        <f t="shared" si="11"/>
        <v>0.20699999999999999</v>
      </c>
    </row>
    <row r="262" spans="2:24" x14ac:dyDescent="0.25">
      <c r="B262" s="2" t="s">
        <v>188</v>
      </c>
      <c r="C262" t="s">
        <v>192</v>
      </c>
      <c r="D262" t="s">
        <v>116</v>
      </c>
      <c r="E262">
        <v>2.8</v>
      </c>
      <c r="L262" t="s">
        <v>191</v>
      </c>
      <c r="M262">
        <f t="shared" si="13"/>
        <v>97.2</v>
      </c>
      <c r="O262">
        <v>10</v>
      </c>
      <c r="P262">
        <v>10</v>
      </c>
      <c r="Q262">
        <v>80</v>
      </c>
      <c r="R262">
        <v>1</v>
      </c>
      <c r="S262">
        <v>2</v>
      </c>
      <c r="T262">
        <v>72000</v>
      </c>
      <c r="U262">
        <v>550</v>
      </c>
      <c r="V262">
        <v>20</v>
      </c>
      <c r="W262">
        <v>87</v>
      </c>
      <c r="X262">
        <f t="shared" si="11"/>
        <v>0.17399999999999999</v>
      </c>
    </row>
    <row r="263" spans="2:24" x14ac:dyDescent="0.25">
      <c r="B263" t="s">
        <v>188</v>
      </c>
      <c r="C263" t="s">
        <v>192</v>
      </c>
      <c r="D263" t="s">
        <v>116</v>
      </c>
      <c r="E263">
        <v>2.8</v>
      </c>
      <c r="L263" t="s">
        <v>191</v>
      </c>
      <c r="M263">
        <f t="shared" si="13"/>
        <v>97.2</v>
      </c>
      <c r="O263">
        <v>10</v>
      </c>
      <c r="P263">
        <v>10</v>
      </c>
      <c r="Q263">
        <v>80</v>
      </c>
      <c r="R263">
        <v>1</v>
      </c>
      <c r="S263">
        <v>2</v>
      </c>
      <c r="T263">
        <v>72000</v>
      </c>
      <c r="U263">
        <v>550</v>
      </c>
      <c r="V263">
        <v>25</v>
      </c>
      <c r="W263">
        <v>83</v>
      </c>
      <c r="X263">
        <f t="shared" si="11"/>
        <v>0.20749999999999999</v>
      </c>
    </row>
    <row r="264" spans="2:24" x14ac:dyDescent="0.25">
      <c r="B264" s="2" t="s">
        <v>188</v>
      </c>
      <c r="C264" t="s">
        <v>192</v>
      </c>
      <c r="D264" t="s">
        <v>116</v>
      </c>
      <c r="E264">
        <v>2.8</v>
      </c>
      <c r="L264" t="s">
        <v>191</v>
      </c>
      <c r="M264">
        <f t="shared" si="13"/>
        <v>97.2</v>
      </c>
      <c r="O264">
        <v>10</v>
      </c>
      <c r="P264">
        <v>10</v>
      </c>
      <c r="Q264">
        <v>80</v>
      </c>
      <c r="R264">
        <v>1</v>
      </c>
      <c r="S264">
        <v>2</v>
      </c>
      <c r="T264">
        <v>72000</v>
      </c>
      <c r="U264">
        <v>550</v>
      </c>
      <c r="V264">
        <v>30</v>
      </c>
      <c r="W264">
        <v>78</v>
      </c>
      <c r="X264">
        <f t="shared" si="11"/>
        <v>0.23400000000000001</v>
      </c>
    </row>
    <row r="265" spans="2:24" x14ac:dyDescent="0.25">
      <c r="B265" t="s">
        <v>188</v>
      </c>
      <c r="C265" t="s">
        <v>193</v>
      </c>
      <c r="D265" t="s">
        <v>116</v>
      </c>
      <c r="E265">
        <v>2.8</v>
      </c>
      <c r="L265" t="s">
        <v>108</v>
      </c>
      <c r="M265">
        <f t="shared" si="13"/>
        <v>97.2</v>
      </c>
      <c r="O265">
        <v>10</v>
      </c>
      <c r="P265">
        <v>10</v>
      </c>
      <c r="Q265">
        <v>80</v>
      </c>
      <c r="R265">
        <v>1</v>
      </c>
      <c r="S265">
        <v>2</v>
      </c>
      <c r="T265">
        <v>72000</v>
      </c>
      <c r="U265">
        <v>550</v>
      </c>
      <c r="V265">
        <v>20</v>
      </c>
      <c r="W265">
        <v>76</v>
      </c>
      <c r="X265">
        <f t="shared" si="11"/>
        <v>0.152</v>
      </c>
    </row>
    <row r="266" spans="2:24" x14ac:dyDescent="0.25">
      <c r="B266" s="2" t="s">
        <v>188</v>
      </c>
      <c r="C266" t="s">
        <v>193</v>
      </c>
      <c r="D266" t="s">
        <v>116</v>
      </c>
      <c r="E266">
        <v>2.8</v>
      </c>
      <c r="L266" t="s">
        <v>108</v>
      </c>
      <c r="M266">
        <f t="shared" si="13"/>
        <v>97.2</v>
      </c>
      <c r="O266">
        <v>10</v>
      </c>
      <c r="P266">
        <v>10</v>
      </c>
      <c r="Q266">
        <v>80</v>
      </c>
      <c r="R266">
        <v>1</v>
      </c>
      <c r="S266">
        <v>2</v>
      </c>
      <c r="T266">
        <v>72000</v>
      </c>
      <c r="U266">
        <v>550</v>
      </c>
      <c r="V266">
        <v>25</v>
      </c>
      <c r="W266">
        <v>66</v>
      </c>
      <c r="X266">
        <f t="shared" si="11"/>
        <v>0.16500000000000001</v>
      </c>
    </row>
    <row r="267" spans="2:24" x14ac:dyDescent="0.25">
      <c r="B267" t="s">
        <v>188</v>
      </c>
      <c r="C267" t="s">
        <v>193</v>
      </c>
      <c r="D267" t="s">
        <v>116</v>
      </c>
      <c r="E267">
        <v>2.8</v>
      </c>
      <c r="L267" t="s">
        <v>108</v>
      </c>
      <c r="M267">
        <f t="shared" si="13"/>
        <v>97.2</v>
      </c>
      <c r="O267">
        <v>10</v>
      </c>
      <c r="P267">
        <v>10</v>
      </c>
      <c r="Q267">
        <v>80</v>
      </c>
      <c r="R267">
        <v>1</v>
      </c>
      <c r="S267">
        <v>2</v>
      </c>
      <c r="T267">
        <v>72000</v>
      </c>
      <c r="U267">
        <v>550</v>
      </c>
      <c r="V267">
        <v>30</v>
      </c>
      <c r="W267">
        <v>60</v>
      </c>
      <c r="X267">
        <f t="shared" si="11"/>
        <v>0.18</v>
      </c>
    </row>
    <row r="268" spans="2:24" x14ac:dyDescent="0.25">
      <c r="B268" s="2" t="s">
        <v>188</v>
      </c>
      <c r="C268" t="s">
        <v>194</v>
      </c>
      <c r="D268" t="s">
        <v>116</v>
      </c>
      <c r="E268">
        <v>4.5</v>
      </c>
      <c r="L268" t="s">
        <v>195</v>
      </c>
      <c r="M268">
        <f t="shared" si="13"/>
        <v>95.5</v>
      </c>
      <c r="O268">
        <v>10</v>
      </c>
      <c r="P268">
        <v>10</v>
      </c>
      <c r="Q268">
        <v>80</v>
      </c>
      <c r="R268">
        <v>1</v>
      </c>
      <c r="S268">
        <v>2</v>
      </c>
      <c r="T268">
        <v>72000</v>
      </c>
      <c r="U268">
        <v>550</v>
      </c>
      <c r="V268">
        <v>20</v>
      </c>
      <c r="W268">
        <v>62</v>
      </c>
      <c r="X268">
        <f t="shared" si="11"/>
        <v>0.124</v>
      </c>
    </row>
    <row r="269" spans="2:24" x14ac:dyDescent="0.25">
      <c r="B269" t="s">
        <v>188</v>
      </c>
      <c r="C269" t="s">
        <v>194</v>
      </c>
      <c r="D269" t="s">
        <v>116</v>
      </c>
      <c r="E269">
        <v>4.5</v>
      </c>
      <c r="L269" t="s">
        <v>195</v>
      </c>
      <c r="M269">
        <f t="shared" si="13"/>
        <v>95.5</v>
      </c>
      <c r="O269">
        <v>10</v>
      </c>
      <c r="P269">
        <v>10</v>
      </c>
      <c r="Q269">
        <v>80</v>
      </c>
      <c r="R269">
        <v>1</v>
      </c>
      <c r="S269">
        <v>2</v>
      </c>
      <c r="T269">
        <v>72000</v>
      </c>
      <c r="U269">
        <v>550</v>
      </c>
      <c r="V269">
        <v>25</v>
      </c>
      <c r="W269">
        <v>52</v>
      </c>
      <c r="X269">
        <f t="shared" si="11"/>
        <v>0.13</v>
      </c>
    </row>
    <row r="270" spans="2:24" x14ac:dyDescent="0.25">
      <c r="B270" s="2" t="s">
        <v>188</v>
      </c>
      <c r="C270" t="s">
        <v>194</v>
      </c>
      <c r="D270" t="s">
        <v>116</v>
      </c>
      <c r="E270">
        <v>4.5</v>
      </c>
      <c r="L270" t="s">
        <v>195</v>
      </c>
      <c r="M270">
        <f t="shared" si="13"/>
        <v>95.5</v>
      </c>
      <c r="O270">
        <v>10</v>
      </c>
      <c r="P270">
        <v>10</v>
      </c>
      <c r="Q270">
        <v>80</v>
      </c>
      <c r="R270">
        <v>1</v>
      </c>
      <c r="S270">
        <v>2</v>
      </c>
      <c r="T270">
        <v>72000</v>
      </c>
      <c r="U270">
        <v>550</v>
      </c>
      <c r="V270">
        <v>30</v>
      </c>
      <c r="W270">
        <v>48</v>
      </c>
      <c r="X270">
        <f t="shared" si="11"/>
        <v>0.14399999999999999</v>
      </c>
    </row>
    <row r="271" spans="2:24" x14ac:dyDescent="0.25">
      <c r="B271" t="s">
        <v>188</v>
      </c>
      <c r="C271" t="s">
        <v>166</v>
      </c>
      <c r="D271" t="s">
        <v>116</v>
      </c>
      <c r="E271">
        <v>1.8</v>
      </c>
      <c r="L271" t="s">
        <v>32</v>
      </c>
      <c r="M271">
        <f t="shared" si="13"/>
        <v>98.2</v>
      </c>
      <c r="O271">
        <v>10</v>
      </c>
      <c r="P271">
        <v>10</v>
      </c>
      <c r="Q271">
        <v>80</v>
      </c>
      <c r="R271">
        <v>1</v>
      </c>
      <c r="S271">
        <v>2</v>
      </c>
      <c r="T271">
        <v>72000</v>
      </c>
      <c r="U271">
        <v>550</v>
      </c>
      <c r="V271">
        <v>20</v>
      </c>
      <c r="W271">
        <v>40</v>
      </c>
      <c r="X271">
        <f t="shared" si="11"/>
        <v>0.08</v>
      </c>
    </row>
    <row r="272" spans="2:24" x14ac:dyDescent="0.25">
      <c r="B272" s="2" t="s">
        <v>188</v>
      </c>
      <c r="C272" t="s">
        <v>166</v>
      </c>
      <c r="D272" t="s">
        <v>116</v>
      </c>
      <c r="E272">
        <v>1.8</v>
      </c>
      <c r="L272" t="s">
        <v>32</v>
      </c>
      <c r="M272">
        <f t="shared" si="13"/>
        <v>98.2</v>
      </c>
      <c r="O272">
        <v>10</v>
      </c>
      <c r="P272">
        <v>10</v>
      </c>
      <c r="Q272">
        <v>80</v>
      </c>
      <c r="R272">
        <v>1</v>
      </c>
      <c r="S272">
        <v>2</v>
      </c>
      <c r="T272">
        <v>72000</v>
      </c>
      <c r="U272">
        <v>550</v>
      </c>
      <c r="V272">
        <v>25</v>
      </c>
      <c r="W272">
        <v>34</v>
      </c>
      <c r="X272">
        <f t="shared" si="11"/>
        <v>8.5000000000000006E-2</v>
      </c>
    </row>
    <row r="273" spans="2:24" x14ac:dyDescent="0.25">
      <c r="B273" t="s">
        <v>188</v>
      </c>
      <c r="C273" t="s">
        <v>166</v>
      </c>
      <c r="D273" t="s">
        <v>116</v>
      </c>
      <c r="E273">
        <v>1.8</v>
      </c>
      <c r="L273" t="s">
        <v>32</v>
      </c>
      <c r="M273">
        <f t="shared" si="13"/>
        <v>98.2</v>
      </c>
      <c r="O273">
        <v>10</v>
      </c>
      <c r="P273">
        <v>10</v>
      </c>
      <c r="Q273">
        <v>80</v>
      </c>
      <c r="R273">
        <v>1</v>
      </c>
      <c r="S273">
        <v>2</v>
      </c>
      <c r="T273">
        <v>72000</v>
      </c>
      <c r="U273">
        <v>550</v>
      </c>
      <c r="V273">
        <v>30</v>
      </c>
      <c r="W273">
        <v>31</v>
      </c>
      <c r="X273">
        <f t="shared" si="11"/>
        <v>9.2999999999999999E-2</v>
      </c>
    </row>
    <row r="274" spans="2:24" x14ac:dyDescent="0.25">
      <c r="B274" s="2" t="s">
        <v>198</v>
      </c>
      <c r="C274" t="s">
        <v>108</v>
      </c>
      <c r="L274" t="s">
        <v>108</v>
      </c>
      <c r="M274">
        <f t="shared" si="13"/>
        <v>100</v>
      </c>
      <c r="O274">
        <v>16.7</v>
      </c>
      <c r="P274">
        <v>16.7</v>
      </c>
      <c r="Q274">
        <v>66.599999999999994</v>
      </c>
      <c r="S274">
        <v>2</v>
      </c>
      <c r="T274">
        <v>1677</v>
      </c>
      <c r="U274">
        <v>600</v>
      </c>
      <c r="V274">
        <v>9.3000000000000007</v>
      </c>
      <c r="W274">
        <v>22.6</v>
      </c>
      <c r="X274">
        <f t="shared" si="11"/>
        <v>2.1018000000000002E-2</v>
      </c>
    </row>
    <row r="275" spans="2:24" x14ac:dyDescent="0.25">
      <c r="B275" s="2" t="s">
        <v>198</v>
      </c>
      <c r="C275" t="s">
        <v>201</v>
      </c>
      <c r="D275" t="s">
        <v>116</v>
      </c>
      <c r="E275">
        <v>1</v>
      </c>
      <c r="L275" t="s">
        <v>108</v>
      </c>
      <c r="M275">
        <f t="shared" si="13"/>
        <v>99</v>
      </c>
      <c r="O275">
        <v>16.7</v>
      </c>
      <c r="P275">
        <v>16.7</v>
      </c>
      <c r="Q275">
        <v>66.599999999999994</v>
      </c>
      <c r="R275">
        <v>1</v>
      </c>
      <c r="S275">
        <v>2</v>
      </c>
      <c r="T275">
        <v>1677</v>
      </c>
      <c r="U275">
        <v>600</v>
      </c>
      <c r="V275">
        <v>34.200000000000003</v>
      </c>
      <c r="W275">
        <v>46.5</v>
      </c>
      <c r="X275">
        <f t="shared" si="11"/>
        <v>0.15903</v>
      </c>
    </row>
    <row r="276" spans="2:24" x14ac:dyDescent="0.25">
      <c r="B276" s="2" t="s">
        <v>198</v>
      </c>
      <c r="C276" t="s">
        <v>201</v>
      </c>
      <c r="D276" t="s">
        <v>116</v>
      </c>
      <c r="E276">
        <v>1.8</v>
      </c>
      <c r="L276" t="s">
        <v>108</v>
      </c>
      <c r="M276">
        <f t="shared" si="13"/>
        <v>98.2</v>
      </c>
      <c r="O276">
        <v>16.7</v>
      </c>
      <c r="P276">
        <v>16.7</v>
      </c>
      <c r="Q276">
        <v>66.599999999999994</v>
      </c>
      <c r="R276">
        <v>1</v>
      </c>
      <c r="S276">
        <v>2</v>
      </c>
      <c r="T276">
        <v>1677</v>
      </c>
      <c r="U276">
        <v>600</v>
      </c>
      <c r="V276">
        <v>37.4</v>
      </c>
      <c r="W276">
        <v>53.1</v>
      </c>
      <c r="X276">
        <f t="shared" si="11"/>
        <v>0.19859399999999999</v>
      </c>
    </row>
    <row r="277" spans="2:24" x14ac:dyDescent="0.25">
      <c r="B277" s="2" t="s">
        <v>198</v>
      </c>
      <c r="C277" t="s">
        <v>200</v>
      </c>
      <c r="D277" t="s">
        <v>116</v>
      </c>
      <c r="E277">
        <v>2.8</v>
      </c>
      <c r="L277" t="s">
        <v>108</v>
      </c>
      <c r="M277">
        <f t="shared" si="13"/>
        <v>97.2</v>
      </c>
      <c r="O277">
        <v>16.7</v>
      </c>
      <c r="P277">
        <v>16.7</v>
      </c>
      <c r="Q277">
        <v>66.599999999999994</v>
      </c>
      <c r="R277">
        <v>1</v>
      </c>
      <c r="S277">
        <v>2</v>
      </c>
      <c r="T277">
        <v>1677</v>
      </c>
      <c r="U277">
        <v>600</v>
      </c>
      <c r="V277">
        <v>41.7</v>
      </c>
      <c r="W277">
        <v>57</v>
      </c>
      <c r="X277">
        <f t="shared" si="11"/>
        <v>0.23769000000000001</v>
      </c>
    </row>
    <row r="278" spans="2:24" x14ac:dyDescent="0.25">
      <c r="B278" s="2" t="s">
        <v>198</v>
      </c>
      <c r="C278" t="s">
        <v>200</v>
      </c>
      <c r="D278" t="s">
        <v>116</v>
      </c>
      <c r="E278">
        <v>4.5</v>
      </c>
      <c r="L278" t="s">
        <v>162</v>
      </c>
      <c r="M278">
        <f t="shared" si="13"/>
        <v>95.5</v>
      </c>
      <c r="O278">
        <v>16.7</v>
      </c>
      <c r="P278">
        <v>16.7</v>
      </c>
      <c r="Q278">
        <v>66.599999999999994</v>
      </c>
      <c r="R278">
        <v>1</v>
      </c>
      <c r="S278">
        <v>2</v>
      </c>
      <c r="T278">
        <v>1677</v>
      </c>
      <c r="U278">
        <v>600</v>
      </c>
      <c r="V278">
        <v>34.5</v>
      </c>
      <c r="W278">
        <v>52</v>
      </c>
      <c r="X278">
        <f t="shared" si="11"/>
        <v>0.1794</v>
      </c>
    </row>
    <row r="279" spans="2:24" x14ac:dyDescent="0.25">
      <c r="B279" s="2" t="s">
        <v>198</v>
      </c>
      <c r="C279" t="s">
        <v>200</v>
      </c>
      <c r="D279" t="s">
        <v>116</v>
      </c>
      <c r="E279">
        <v>9</v>
      </c>
      <c r="L279" t="s">
        <v>162</v>
      </c>
      <c r="M279">
        <f t="shared" si="13"/>
        <v>91</v>
      </c>
      <c r="O279">
        <v>16.7</v>
      </c>
      <c r="P279">
        <v>16.7</v>
      </c>
      <c r="Q279">
        <v>66.599999999999994</v>
      </c>
      <c r="R279">
        <v>1</v>
      </c>
      <c r="S279">
        <v>2</v>
      </c>
      <c r="T279">
        <v>1677</v>
      </c>
      <c r="U279">
        <v>600</v>
      </c>
      <c r="V279">
        <v>33.799999999999997</v>
      </c>
      <c r="W279">
        <v>48.4</v>
      </c>
      <c r="X279">
        <f t="shared" si="11"/>
        <v>0.16359199999999999</v>
      </c>
    </row>
    <row r="280" spans="2:24" x14ac:dyDescent="0.25">
      <c r="B280" s="2" t="s">
        <v>198</v>
      </c>
      <c r="C280" t="s">
        <v>200</v>
      </c>
      <c r="D280" t="s">
        <v>116</v>
      </c>
      <c r="E280">
        <v>2.8</v>
      </c>
      <c r="L280" t="s">
        <v>162</v>
      </c>
      <c r="M280">
        <f t="shared" si="13"/>
        <v>97.2</v>
      </c>
      <c r="O280">
        <v>16.7</v>
      </c>
      <c r="P280">
        <v>16.7</v>
      </c>
      <c r="Q280">
        <v>66.599999999999994</v>
      </c>
      <c r="R280">
        <v>1</v>
      </c>
      <c r="S280">
        <v>2</v>
      </c>
      <c r="T280">
        <v>1677</v>
      </c>
      <c r="U280">
        <v>600</v>
      </c>
      <c r="V280">
        <v>30.6</v>
      </c>
      <c r="W280">
        <v>57.5</v>
      </c>
      <c r="X280">
        <f t="shared" si="11"/>
        <v>0.17595</v>
      </c>
    </row>
    <row r="281" spans="2:24" x14ac:dyDescent="0.25">
      <c r="B281" s="2" t="s">
        <v>198</v>
      </c>
      <c r="C281" t="s">
        <v>200</v>
      </c>
      <c r="D281" t="s">
        <v>116</v>
      </c>
      <c r="E281">
        <v>2.8</v>
      </c>
      <c r="L281" t="s">
        <v>162</v>
      </c>
      <c r="M281">
        <f t="shared" si="13"/>
        <v>97.2</v>
      </c>
      <c r="O281">
        <v>16.7</v>
      </c>
      <c r="P281">
        <v>16.7</v>
      </c>
      <c r="Q281">
        <v>66.599999999999994</v>
      </c>
      <c r="R281">
        <v>1</v>
      </c>
      <c r="S281">
        <v>2</v>
      </c>
      <c r="T281">
        <v>1677</v>
      </c>
      <c r="U281">
        <v>600</v>
      </c>
      <c r="V281">
        <v>25.7</v>
      </c>
      <c r="W281">
        <v>54.3</v>
      </c>
      <c r="X281">
        <f t="shared" si="11"/>
        <v>0.13955100000000001</v>
      </c>
    </row>
    <row r="282" spans="2:24" x14ac:dyDescent="0.25">
      <c r="B282" s="2" t="s">
        <v>199</v>
      </c>
      <c r="C282" t="s">
        <v>202</v>
      </c>
      <c r="D282" t="s">
        <v>116</v>
      </c>
      <c r="E282">
        <v>3.6</v>
      </c>
      <c r="L282" t="s">
        <v>204</v>
      </c>
      <c r="M282">
        <f t="shared" si="13"/>
        <v>96.4</v>
      </c>
      <c r="O282">
        <v>5</v>
      </c>
      <c r="P282">
        <v>2.5</v>
      </c>
      <c r="Q282">
        <v>92.5</v>
      </c>
      <c r="R282">
        <v>1</v>
      </c>
      <c r="S282">
        <v>2</v>
      </c>
      <c r="U282">
        <v>540</v>
      </c>
      <c r="W282">
        <v>56</v>
      </c>
      <c r="X282">
        <f t="shared" si="11"/>
        <v>0</v>
      </c>
    </row>
    <row r="283" spans="2:24" x14ac:dyDescent="0.25">
      <c r="B283" s="2" t="s">
        <v>199</v>
      </c>
      <c r="C283" t="s">
        <v>201</v>
      </c>
      <c r="D283" t="s">
        <v>116</v>
      </c>
      <c r="E283">
        <v>3.6</v>
      </c>
      <c r="L283" t="s">
        <v>108</v>
      </c>
      <c r="M283">
        <f t="shared" si="13"/>
        <v>96.4</v>
      </c>
      <c r="O283">
        <v>5</v>
      </c>
      <c r="P283">
        <v>2.5</v>
      </c>
      <c r="Q283">
        <v>92.5</v>
      </c>
      <c r="R283">
        <v>1</v>
      </c>
      <c r="S283">
        <v>2</v>
      </c>
      <c r="U283">
        <v>540</v>
      </c>
      <c r="W283">
        <v>60</v>
      </c>
      <c r="X283">
        <f t="shared" si="11"/>
        <v>0</v>
      </c>
    </row>
    <row r="284" spans="2:24" x14ac:dyDescent="0.25">
      <c r="B284" s="2" t="s">
        <v>199</v>
      </c>
      <c r="C284" t="s">
        <v>203</v>
      </c>
      <c r="D284" t="s">
        <v>116</v>
      </c>
      <c r="E284">
        <v>3.6</v>
      </c>
      <c r="L284" t="s">
        <v>205</v>
      </c>
      <c r="M284">
        <f t="shared" si="13"/>
        <v>96.4</v>
      </c>
      <c r="O284">
        <v>5</v>
      </c>
      <c r="P284">
        <v>2.5</v>
      </c>
      <c r="Q284">
        <v>92.5</v>
      </c>
      <c r="R284">
        <v>1</v>
      </c>
      <c r="S284">
        <v>2</v>
      </c>
      <c r="U284">
        <v>540</v>
      </c>
      <c r="W284">
        <v>57</v>
      </c>
      <c r="X284">
        <f t="shared" si="11"/>
        <v>0</v>
      </c>
    </row>
    <row r="285" spans="2:24" x14ac:dyDescent="0.25">
      <c r="B285" s="2" t="s">
        <v>199</v>
      </c>
      <c r="C285" t="s">
        <v>202</v>
      </c>
      <c r="D285" t="s">
        <v>116</v>
      </c>
      <c r="E285">
        <v>9</v>
      </c>
      <c r="L285" t="s">
        <v>204</v>
      </c>
      <c r="M285">
        <f t="shared" si="13"/>
        <v>91</v>
      </c>
      <c r="O285">
        <v>5</v>
      </c>
      <c r="P285">
        <v>2.5</v>
      </c>
      <c r="Q285">
        <v>92.5</v>
      </c>
      <c r="R285">
        <v>1</v>
      </c>
      <c r="S285">
        <v>2</v>
      </c>
      <c r="U285">
        <v>540</v>
      </c>
      <c r="W285">
        <v>41</v>
      </c>
      <c r="X285">
        <f t="shared" si="11"/>
        <v>0</v>
      </c>
    </row>
    <row r="286" spans="2:24" x14ac:dyDescent="0.25">
      <c r="B286" s="2" t="s">
        <v>199</v>
      </c>
      <c r="C286" t="s">
        <v>201</v>
      </c>
      <c r="D286" t="s">
        <v>116</v>
      </c>
      <c r="E286">
        <v>9</v>
      </c>
      <c r="L286" t="s">
        <v>108</v>
      </c>
      <c r="M286">
        <f t="shared" si="13"/>
        <v>91</v>
      </c>
      <c r="O286">
        <v>5</v>
      </c>
      <c r="P286">
        <v>2.5</v>
      </c>
      <c r="Q286">
        <v>92.5</v>
      </c>
      <c r="R286">
        <v>1</v>
      </c>
      <c r="S286">
        <v>2</v>
      </c>
      <c r="U286">
        <v>540</v>
      </c>
      <c r="W286">
        <v>48</v>
      </c>
      <c r="X286">
        <f t="shared" si="11"/>
        <v>0</v>
      </c>
    </row>
    <row r="287" spans="2:24" x14ac:dyDescent="0.25">
      <c r="B287" s="2" t="s">
        <v>199</v>
      </c>
      <c r="C287" t="s">
        <v>203</v>
      </c>
      <c r="D287" t="s">
        <v>116</v>
      </c>
      <c r="E287">
        <v>9</v>
      </c>
      <c r="L287" t="s">
        <v>205</v>
      </c>
      <c r="M287">
        <f t="shared" si="13"/>
        <v>91</v>
      </c>
      <c r="O287">
        <v>5</v>
      </c>
      <c r="P287">
        <v>2.5</v>
      </c>
      <c r="Q287">
        <v>92.5</v>
      </c>
      <c r="R287">
        <v>1</v>
      </c>
      <c r="S287">
        <v>2</v>
      </c>
      <c r="U287">
        <v>540</v>
      </c>
      <c r="W287">
        <v>50</v>
      </c>
      <c r="X287">
        <f t="shared" ref="X287:X446" si="14">V287*W287/10000</f>
        <v>0</v>
      </c>
    </row>
    <row r="288" spans="2:24" x14ac:dyDescent="0.25">
      <c r="B288" t="s">
        <v>206</v>
      </c>
      <c r="C288" t="s">
        <v>208</v>
      </c>
      <c r="D288" t="s">
        <v>116</v>
      </c>
      <c r="E288">
        <v>2.7</v>
      </c>
      <c r="L288" t="s">
        <v>197</v>
      </c>
      <c r="M288">
        <f t="shared" si="13"/>
        <v>97.3</v>
      </c>
      <c r="O288">
        <v>40</v>
      </c>
      <c r="P288">
        <v>20</v>
      </c>
      <c r="Q288">
        <v>40</v>
      </c>
      <c r="R288">
        <v>1</v>
      </c>
      <c r="S288">
        <v>2</v>
      </c>
      <c r="U288">
        <v>500</v>
      </c>
      <c r="V288">
        <v>3</v>
      </c>
      <c r="W288">
        <v>72</v>
      </c>
      <c r="X288">
        <f t="shared" si="14"/>
        <v>2.1600000000000001E-2</v>
      </c>
    </row>
    <row r="289" spans="2:24" x14ac:dyDescent="0.25">
      <c r="B289" t="s">
        <v>206</v>
      </c>
      <c r="C289" t="s">
        <v>208</v>
      </c>
      <c r="D289" t="s">
        <v>116</v>
      </c>
      <c r="E289">
        <v>2.7</v>
      </c>
      <c r="L289" t="s">
        <v>197</v>
      </c>
      <c r="M289">
        <f t="shared" si="13"/>
        <v>97.3</v>
      </c>
      <c r="O289">
        <v>40</v>
      </c>
      <c r="P289">
        <v>20</v>
      </c>
      <c r="Q289">
        <v>40</v>
      </c>
      <c r="R289">
        <v>1</v>
      </c>
      <c r="S289">
        <v>2</v>
      </c>
      <c r="U289">
        <v>500</v>
      </c>
      <c r="V289">
        <v>7.2</v>
      </c>
      <c r="W289">
        <v>69</v>
      </c>
      <c r="X289">
        <f t="shared" si="14"/>
        <v>4.9680000000000002E-2</v>
      </c>
    </row>
    <row r="290" spans="2:24" x14ac:dyDescent="0.25">
      <c r="B290" t="s">
        <v>206</v>
      </c>
      <c r="C290" t="s">
        <v>207</v>
      </c>
      <c r="D290" t="s">
        <v>116</v>
      </c>
      <c r="E290">
        <v>3.1</v>
      </c>
      <c r="L290" t="s">
        <v>196</v>
      </c>
      <c r="M290">
        <f t="shared" si="13"/>
        <v>96.9</v>
      </c>
      <c r="O290">
        <v>40</v>
      </c>
      <c r="P290">
        <v>20</v>
      </c>
      <c r="Q290">
        <v>40</v>
      </c>
      <c r="R290">
        <v>1</v>
      </c>
      <c r="S290">
        <v>2</v>
      </c>
      <c r="U290">
        <v>500</v>
      </c>
      <c r="V290">
        <v>3</v>
      </c>
      <c r="W290">
        <v>73</v>
      </c>
      <c r="X290">
        <f t="shared" si="14"/>
        <v>2.1899999999999999E-2</v>
      </c>
    </row>
    <row r="291" spans="2:24" x14ac:dyDescent="0.25">
      <c r="B291" t="s">
        <v>206</v>
      </c>
      <c r="C291" t="s">
        <v>207</v>
      </c>
      <c r="D291" t="s">
        <v>116</v>
      </c>
      <c r="E291">
        <v>3.1</v>
      </c>
      <c r="L291" t="s">
        <v>196</v>
      </c>
      <c r="M291">
        <f t="shared" si="13"/>
        <v>96.9</v>
      </c>
      <c r="O291">
        <v>40</v>
      </c>
      <c r="P291">
        <v>20</v>
      </c>
      <c r="Q291">
        <v>40</v>
      </c>
      <c r="R291">
        <v>1</v>
      </c>
      <c r="S291">
        <v>2</v>
      </c>
      <c r="U291">
        <v>500</v>
      </c>
      <c r="V291">
        <v>7.2</v>
      </c>
      <c r="W291">
        <v>62</v>
      </c>
      <c r="X291">
        <f t="shared" si="14"/>
        <v>4.4640000000000006E-2</v>
      </c>
    </row>
    <row r="292" spans="2:24" x14ac:dyDescent="0.25">
      <c r="B292" t="s">
        <v>206</v>
      </c>
      <c r="C292" t="s">
        <v>207</v>
      </c>
      <c r="D292" t="s">
        <v>116</v>
      </c>
      <c r="E292">
        <v>11.2</v>
      </c>
      <c r="L292" t="s">
        <v>196</v>
      </c>
      <c r="M292">
        <f t="shared" si="13"/>
        <v>88.8</v>
      </c>
      <c r="O292">
        <v>40</v>
      </c>
      <c r="P292">
        <v>20</v>
      </c>
      <c r="Q292">
        <v>40</v>
      </c>
      <c r="R292">
        <v>1</v>
      </c>
      <c r="S292">
        <v>2</v>
      </c>
      <c r="U292">
        <v>500</v>
      </c>
      <c r="V292">
        <v>3.5</v>
      </c>
      <c r="W292">
        <v>26</v>
      </c>
      <c r="X292">
        <f t="shared" si="14"/>
        <v>9.1000000000000004E-3</v>
      </c>
    </row>
    <row r="293" spans="2:24" x14ac:dyDescent="0.25">
      <c r="B293" t="s">
        <v>206</v>
      </c>
      <c r="C293" t="s">
        <v>207</v>
      </c>
      <c r="D293" t="s">
        <v>116</v>
      </c>
      <c r="E293">
        <v>11.2</v>
      </c>
      <c r="L293" t="s">
        <v>196</v>
      </c>
      <c r="M293">
        <f t="shared" si="13"/>
        <v>88.8</v>
      </c>
      <c r="O293">
        <v>40</v>
      </c>
      <c r="P293">
        <v>20</v>
      </c>
      <c r="Q293">
        <v>40</v>
      </c>
      <c r="R293">
        <v>1</v>
      </c>
      <c r="S293">
        <v>2</v>
      </c>
      <c r="U293">
        <v>500</v>
      </c>
      <c r="V293">
        <v>7.2</v>
      </c>
      <c r="W293">
        <v>13</v>
      </c>
      <c r="X293">
        <f t="shared" si="14"/>
        <v>9.3600000000000003E-3</v>
      </c>
    </row>
    <row r="294" spans="2:24" x14ac:dyDescent="0.25">
      <c r="B294" s="5" t="s">
        <v>210</v>
      </c>
      <c r="C294" t="s">
        <v>211</v>
      </c>
      <c r="J294" t="s">
        <v>36</v>
      </c>
      <c r="K294">
        <v>2.4900000000000002</v>
      </c>
      <c r="L294" t="s">
        <v>196</v>
      </c>
      <c r="M294">
        <f>100-K294</f>
        <v>97.51</v>
      </c>
      <c r="O294">
        <v>8.3000000000000007</v>
      </c>
      <c r="P294">
        <v>8.3000000000000007</v>
      </c>
      <c r="Q294">
        <v>83.4</v>
      </c>
      <c r="S294">
        <v>2</v>
      </c>
      <c r="T294">
        <v>28800</v>
      </c>
      <c r="U294">
        <v>450</v>
      </c>
      <c r="V294">
        <v>2</v>
      </c>
      <c r="W294">
        <v>62</v>
      </c>
      <c r="X294">
        <f t="shared" si="14"/>
        <v>1.24E-2</v>
      </c>
    </row>
    <row r="295" spans="2:24" x14ac:dyDescent="0.25">
      <c r="B295" s="4" t="s">
        <v>209</v>
      </c>
      <c r="C295" t="s">
        <v>211</v>
      </c>
      <c r="J295" t="s">
        <v>36</v>
      </c>
      <c r="K295">
        <v>2.4900000000000002</v>
      </c>
      <c r="L295" t="s">
        <v>196</v>
      </c>
      <c r="M295">
        <f t="shared" ref="M295:M315" si="15">100-K295</f>
        <v>97.51</v>
      </c>
      <c r="O295">
        <v>8.3000000000000007</v>
      </c>
      <c r="P295">
        <v>8.3000000000000007</v>
      </c>
      <c r="Q295">
        <v>83.4</v>
      </c>
      <c r="S295">
        <v>2</v>
      </c>
      <c r="T295">
        <v>28800</v>
      </c>
      <c r="U295">
        <v>500</v>
      </c>
      <c r="V295">
        <v>10</v>
      </c>
      <c r="W295">
        <v>57</v>
      </c>
      <c r="X295">
        <f t="shared" si="14"/>
        <v>5.7000000000000002E-2</v>
      </c>
    </row>
    <row r="296" spans="2:24" x14ac:dyDescent="0.25">
      <c r="B296" s="4" t="s">
        <v>209</v>
      </c>
      <c r="C296" t="s">
        <v>211</v>
      </c>
      <c r="J296" t="s">
        <v>36</v>
      </c>
      <c r="K296">
        <v>2.4900000000000002</v>
      </c>
      <c r="L296" t="s">
        <v>196</v>
      </c>
      <c r="M296">
        <f t="shared" si="15"/>
        <v>97.51</v>
      </c>
      <c r="O296">
        <v>8.3000000000000007</v>
      </c>
      <c r="P296">
        <v>8.3000000000000007</v>
      </c>
      <c r="Q296">
        <v>83.4</v>
      </c>
      <c r="S296">
        <v>2</v>
      </c>
      <c r="T296">
        <v>28800</v>
      </c>
      <c r="U296">
        <v>550</v>
      </c>
      <c r="V296">
        <v>23</v>
      </c>
      <c r="W296">
        <v>44</v>
      </c>
      <c r="X296">
        <f t="shared" si="14"/>
        <v>0.1012</v>
      </c>
    </row>
    <row r="297" spans="2:24" x14ac:dyDescent="0.25">
      <c r="B297" s="4" t="s">
        <v>209</v>
      </c>
      <c r="C297" t="s">
        <v>211</v>
      </c>
      <c r="J297" t="s">
        <v>36</v>
      </c>
      <c r="K297">
        <v>2.4900000000000002</v>
      </c>
      <c r="L297" t="s">
        <v>196</v>
      </c>
      <c r="M297">
        <f t="shared" si="15"/>
        <v>97.51</v>
      </c>
      <c r="O297">
        <v>8.3000000000000007</v>
      </c>
      <c r="P297">
        <v>8.3000000000000007</v>
      </c>
      <c r="Q297">
        <v>83.4</v>
      </c>
      <c r="S297">
        <v>2</v>
      </c>
      <c r="T297">
        <v>28800</v>
      </c>
      <c r="U297">
        <v>600</v>
      </c>
      <c r="V297">
        <v>40</v>
      </c>
      <c r="W297">
        <v>34</v>
      </c>
      <c r="X297">
        <f t="shared" si="14"/>
        <v>0.13600000000000001</v>
      </c>
    </row>
    <row r="298" spans="2:24" x14ac:dyDescent="0.25">
      <c r="B298" s="4" t="s">
        <v>209</v>
      </c>
      <c r="C298" t="s">
        <v>213</v>
      </c>
      <c r="J298" t="s">
        <v>36</v>
      </c>
      <c r="K298">
        <v>1.0900000000000001</v>
      </c>
      <c r="L298" t="s">
        <v>196</v>
      </c>
      <c r="M298">
        <f t="shared" si="15"/>
        <v>98.91</v>
      </c>
      <c r="O298">
        <v>8.3000000000000007</v>
      </c>
      <c r="P298">
        <v>8.3000000000000007</v>
      </c>
      <c r="Q298">
        <v>83.4</v>
      </c>
      <c r="S298">
        <v>2</v>
      </c>
      <c r="T298">
        <v>28800</v>
      </c>
      <c r="U298">
        <v>450</v>
      </c>
      <c r="V298">
        <v>2</v>
      </c>
      <c r="W298">
        <v>48</v>
      </c>
      <c r="X298">
        <f t="shared" si="14"/>
        <v>9.5999999999999992E-3</v>
      </c>
    </row>
    <row r="299" spans="2:24" x14ac:dyDescent="0.25">
      <c r="B299" s="4" t="s">
        <v>209</v>
      </c>
      <c r="C299" t="s">
        <v>213</v>
      </c>
      <c r="J299" t="s">
        <v>36</v>
      </c>
      <c r="K299">
        <v>1.0900000000000001</v>
      </c>
      <c r="L299" t="s">
        <v>196</v>
      </c>
      <c r="M299">
        <f t="shared" si="15"/>
        <v>98.91</v>
      </c>
      <c r="O299">
        <v>8.3000000000000007</v>
      </c>
      <c r="P299">
        <v>8.3000000000000007</v>
      </c>
      <c r="Q299">
        <v>83.4</v>
      </c>
      <c r="S299">
        <v>2</v>
      </c>
      <c r="T299">
        <v>28800</v>
      </c>
      <c r="U299">
        <v>475</v>
      </c>
      <c r="V299">
        <v>4.5</v>
      </c>
      <c r="W299">
        <v>56</v>
      </c>
      <c r="X299">
        <f t="shared" si="14"/>
        <v>2.52E-2</v>
      </c>
    </row>
    <row r="300" spans="2:24" x14ac:dyDescent="0.25">
      <c r="B300" s="4" t="s">
        <v>209</v>
      </c>
      <c r="C300" t="s">
        <v>212</v>
      </c>
      <c r="J300" t="s">
        <v>36</v>
      </c>
      <c r="K300">
        <v>1.0900000000000001</v>
      </c>
      <c r="L300" t="s">
        <v>196</v>
      </c>
      <c r="M300">
        <f t="shared" si="15"/>
        <v>98.91</v>
      </c>
      <c r="O300">
        <v>8.3000000000000007</v>
      </c>
      <c r="P300">
        <v>8.3000000000000007</v>
      </c>
      <c r="Q300">
        <v>83.4</v>
      </c>
      <c r="S300">
        <v>2</v>
      </c>
      <c r="T300">
        <v>28800</v>
      </c>
      <c r="U300">
        <v>525</v>
      </c>
      <c r="V300">
        <v>15</v>
      </c>
      <c r="W300">
        <v>44</v>
      </c>
      <c r="X300">
        <f t="shared" si="14"/>
        <v>6.6000000000000003E-2</v>
      </c>
    </row>
    <row r="301" spans="2:24" x14ac:dyDescent="0.25">
      <c r="B301" s="4" t="s">
        <v>209</v>
      </c>
      <c r="C301" t="s">
        <v>212</v>
      </c>
      <c r="J301" t="s">
        <v>36</v>
      </c>
      <c r="K301">
        <v>1.0900000000000001</v>
      </c>
      <c r="L301" t="s">
        <v>196</v>
      </c>
      <c r="M301">
        <f t="shared" si="15"/>
        <v>98.91</v>
      </c>
      <c r="O301">
        <v>8.3000000000000007</v>
      </c>
      <c r="P301">
        <v>8.3000000000000007</v>
      </c>
      <c r="Q301">
        <v>83.4</v>
      </c>
      <c r="S301">
        <v>2</v>
      </c>
      <c r="T301">
        <v>28800</v>
      </c>
      <c r="U301">
        <v>600</v>
      </c>
      <c r="V301">
        <v>42.5</v>
      </c>
      <c r="W301">
        <v>38</v>
      </c>
      <c r="X301">
        <f t="shared" si="14"/>
        <v>0.1615</v>
      </c>
    </row>
    <row r="302" spans="2:24" x14ac:dyDescent="0.25">
      <c r="B302" s="4" t="s">
        <v>209</v>
      </c>
      <c r="C302" t="s">
        <v>215</v>
      </c>
      <c r="J302" t="s">
        <v>36</v>
      </c>
      <c r="K302">
        <v>0.86</v>
      </c>
      <c r="L302" t="s">
        <v>196</v>
      </c>
      <c r="M302">
        <f t="shared" si="15"/>
        <v>99.14</v>
      </c>
      <c r="O302">
        <v>8.3000000000000007</v>
      </c>
      <c r="P302">
        <v>8.3000000000000007</v>
      </c>
      <c r="Q302">
        <v>83.4</v>
      </c>
      <c r="S302">
        <v>2</v>
      </c>
      <c r="T302">
        <v>28800</v>
      </c>
      <c r="U302">
        <v>475</v>
      </c>
      <c r="V302">
        <v>2</v>
      </c>
      <c r="W302">
        <v>48</v>
      </c>
      <c r="X302">
        <f t="shared" si="14"/>
        <v>9.5999999999999992E-3</v>
      </c>
    </row>
    <row r="303" spans="2:24" x14ac:dyDescent="0.25">
      <c r="B303" s="4" t="s">
        <v>209</v>
      </c>
      <c r="C303" t="s">
        <v>215</v>
      </c>
      <c r="J303" t="s">
        <v>36</v>
      </c>
      <c r="K303">
        <v>0.86</v>
      </c>
      <c r="L303" t="s">
        <v>196</v>
      </c>
      <c r="M303">
        <f t="shared" si="15"/>
        <v>99.14</v>
      </c>
      <c r="O303">
        <v>8.3000000000000007</v>
      </c>
      <c r="P303">
        <v>8.3000000000000007</v>
      </c>
      <c r="Q303">
        <v>83.4</v>
      </c>
      <c r="S303">
        <v>2</v>
      </c>
      <c r="T303">
        <v>28800</v>
      </c>
      <c r="U303">
        <v>500</v>
      </c>
      <c r="V303">
        <v>4</v>
      </c>
      <c r="W303">
        <v>50.5</v>
      </c>
      <c r="X303">
        <f t="shared" si="14"/>
        <v>2.0199999999999999E-2</v>
      </c>
    </row>
    <row r="304" spans="2:24" x14ac:dyDescent="0.25">
      <c r="B304" s="4" t="s">
        <v>209</v>
      </c>
      <c r="C304" t="s">
        <v>214</v>
      </c>
      <c r="J304" t="s">
        <v>36</v>
      </c>
      <c r="K304">
        <v>0.86</v>
      </c>
      <c r="L304" t="s">
        <v>196</v>
      </c>
      <c r="M304">
        <f t="shared" si="15"/>
        <v>99.14</v>
      </c>
      <c r="O304">
        <v>8.3000000000000007</v>
      </c>
      <c r="P304">
        <v>8.3000000000000007</v>
      </c>
      <c r="Q304">
        <v>83.4</v>
      </c>
      <c r="S304">
        <v>2</v>
      </c>
      <c r="T304">
        <v>28800</v>
      </c>
      <c r="U304">
        <v>550</v>
      </c>
      <c r="V304">
        <v>13</v>
      </c>
      <c r="W304">
        <v>47</v>
      </c>
      <c r="X304">
        <f t="shared" si="14"/>
        <v>6.1100000000000002E-2</v>
      </c>
    </row>
    <row r="305" spans="2:24" x14ac:dyDescent="0.25">
      <c r="B305" s="4" t="s">
        <v>209</v>
      </c>
      <c r="C305" t="s">
        <v>214</v>
      </c>
      <c r="J305" t="s">
        <v>36</v>
      </c>
      <c r="K305">
        <v>0.86</v>
      </c>
      <c r="L305" t="s">
        <v>196</v>
      </c>
      <c r="M305">
        <f t="shared" si="15"/>
        <v>99.14</v>
      </c>
      <c r="O305">
        <v>8.3000000000000007</v>
      </c>
      <c r="P305">
        <v>8.3000000000000007</v>
      </c>
      <c r="Q305">
        <v>83.4</v>
      </c>
      <c r="S305">
        <v>2</v>
      </c>
      <c r="T305">
        <v>28800</v>
      </c>
      <c r="U305">
        <v>600</v>
      </c>
      <c r="V305">
        <v>25</v>
      </c>
      <c r="W305">
        <v>38</v>
      </c>
      <c r="X305">
        <f t="shared" si="14"/>
        <v>9.5000000000000001E-2</v>
      </c>
    </row>
    <row r="306" spans="2:24" x14ac:dyDescent="0.25">
      <c r="B306" s="4" t="s">
        <v>209</v>
      </c>
      <c r="C306" t="s">
        <v>217</v>
      </c>
      <c r="J306" t="s">
        <v>36</v>
      </c>
      <c r="K306">
        <v>0.38</v>
      </c>
      <c r="L306" t="s">
        <v>196</v>
      </c>
      <c r="M306">
        <f t="shared" si="15"/>
        <v>99.62</v>
      </c>
      <c r="O306">
        <v>8.3000000000000007</v>
      </c>
      <c r="P306">
        <v>8.3000000000000007</v>
      </c>
      <c r="Q306">
        <v>83.4</v>
      </c>
      <c r="S306">
        <v>2</v>
      </c>
      <c r="T306">
        <v>28800</v>
      </c>
      <c r="U306">
        <v>500</v>
      </c>
      <c r="V306">
        <v>1</v>
      </c>
      <c r="W306">
        <v>38</v>
      </c>
      <c r="X306">
        <f t="shared" si="14"/>
        <v>3.8E-3</v>
      </c>
    </row>
    <row r="307" spans="2:24" x14ac:dyDescent="0.25">
      <c r="B307" s="4" t="s">
        <v>209</v>
      </c>
      <c r="C307" t="s">
        <v>217</v>
      </c>
      <c r="J307" t="s">
        <v>36</v>
      </c>
      <c r="K307">
        <v>0.38</v>
      </c>
      <c r="L307" t="s">
        <v>196</v>
      </c>
      <c r="M307">
        <f t="shared" si="15"/>
        <v>99.62</v>
      </c>
      <c r="O307">
        <v>8.3000000000000007</v>
      </c>
      <c r="P307">
        <v>8.3000000000000007</v>
      </c>
      <c r="Q307">
        <v>83.4</v>
      </c>
      <c r="S307">
        <v>2</v>
      </c>
      <c r="T307">
        <v>28800</v>
      </c>
      <c r="U307">
        <v>550</v>
      </c>
      <c r="V307">
        <v>5</v>
      </c>
      <c r="W307">
        <v>42</v>
      </c>
      <c r="X307">
        <f t="shared" si="14"/>
        <v>2.1000000000000001E-2</v>
      </c>
    </row>
    <row r="308" spans="2:24" x14ac:dyDescent="0.25">
      <c r="B308" s="4" t="s">
        <v>209</v>
      </c>
      <c r="C308" t="s">
        <v>217</v>
      </c>
      <c r="J308" t="s">
        <v>36</v>
      </c>
      <c r="K308">
        <v>0.38</v>
      </c>
      <c r="L308" t="s">
        <v>196</v>
      </c>
      <c r="M308">
        <f t="shared" si="15"/>
        <v>99.62</v>
      </c>
      <c r="O308">
        <v>8.3000000000000007</v>
      </c>
      <c r="P308">
        <v>8.3000000000000007</v>
      </c>
      <c r="Q308">
        <v>83.4</v>
      </c>
      <c r="S308">
        <v>2</v>
      </c>
      <c r="T308">
        <v>28800</v>
      </c>
      <c r="U308">
        <v>575</v>
      </c>
      <c r="V308">
        <v>7</v>
      </c>
      <c r="W308">
        <v>41</v>
      </c>
      <c r="X308">
        <f t="shared" si="14"/>
        <v>2.87E-2</v>
      </c>
    </row>
    <row r="309" spans="2:24" x14ac:dyDescent="0.25">
      <c r="B309" s="4" t="s">
        <v>209</v>
      </c>
      <c r="C309" t="s">
        <v>217</v>
      </c>
      <c r="J309" t="s">
        <v>36</v>
      </c>
      <c r="K309">
        <v>0.38</v>
      </c>
      <c r="L309" t="s">
        <v>196</v>
      </c>
      <c r="M309">
        <f t="shared" si="15"/>
        <v>99.62</v>
      </c>
      <c r="O309">
        <v>8.3000000000000007</v>
      </c>
      <c r="P309">
        <v>8.3000000000000007</v>
      </c>
      <c r="Q309">
        <v>83.4</v>
      </c>
      <c r="S309">
        <v>2</v>
      </c>
      <c r="T309">
        <v>28800</v>
      </c>
      <c r="U309">
        <v>600</v>
      </c>
      <c r="V309">
        <v>14</v>
      </c>
      <c r="W309">
        <v>40</v>
      </c>
      <c r="X309">
        <f t="shared" si="14"/>
        <v>5.6000000000000001E-2</v>
      </c>
    </row>
    <row r="310" spans="2:24" x14ac:dyDescent="0.25">
      <c r="B310" s="4" t="s">
        <v>209</v>
      </c>
      <c r="C310" t="s">
        <v>218</v>
      </c>
      <c r="J310" t="s">
        <v>36</v>
      </c>
      <c r="K310">
        <v>0.28000000000000003</v>
      </c>
      <c r="L310" t="s">
        <v>196</v>
      </c>
      <c r="M310">
        <f t="shared" si="15"/>
        <v>99.72</v>
      </c>
      <c r="O310">
        <v>8.3000000000000007</v>
      </c>
      <c r="P310">
        <v>8.3000000000000007</v>
      </c>
      <c r="Q310">
        <v>83.4</v>
      </c>
      <c r="S310">
        <v>2</v>
      </c>
      <c r="T310">
        <v>28800</v>
      </c>
      <c r="U310">
        <v>525</v>
      </c>
      <c r="V310">
        <v>1.5</v>
      </c>
      <c r="W310">
        <v>30</v>
      </c>
      <c r="X310">
        <f t="shared" si="14"/>
        <v>4.4999999999999997E-3</v>
      </c>
    </row>
    <row r="311" spans="2:24" x14ac:dyDescent="0.25">
      <c r="B311" s="4" t="s">
        <v>209</v>
      </c>
      <c r="C311" t="s">
        <v>218</v>
      </c>
      <c r="J311" t="s">
        <v>36</v>
      </c>
      <c r="K311">
        <v>0.28000000000000003</v>
      </c>
      <c r="L311" t="s">
        <v>196</v>
      </c>
      <c r="M311">
        <f t="shared" si="15"/>
        <v>99.72</v>
      </c>
      <c r="O311">
        <v>8.3000000000000007</v>
      </c>
      <c r="P311">
        <v>8.3000000000000007</v>
      </c>
      <c r="Q311">
        <v>83.4</v>
      </c>
      <c r="S311">
        <v>2</v>
      </c>
      <c r="T311">
        <v>28800</v>
      </c>
      <c r="U311">
        <v>550</v>
      </c>
      <c r="V311">
        <v>2.5</v>
      </c>
      <c r="W311">
        <v>34</v>
      </c>
      <c r="X311">
        <f t="shared" si="14"/>
        <v>8.5000000000000006E-3</v>
      </c>
    </row>
    <row r="312" spans="2:24" x14ac:dyDescent="0.25">
      <c r="B312" s="4" t="s">
        <v>209</v>
      </c>
      <c r="C312" t="s">
        <v>218</v>
      </c>
      <c r="J312" t="s">
        <v>36</v>
      </c>
      <c r="K312">
        <v>0.28000000000000003</v>
      </c>
      <c r="L312" t="s">
        <v>196</v>
      </c>
      <c r="M312">
        <f t="shared" si="15"/>
        <v>99.72</v>
      </c>
      <c r="O312">
        <v>8.3000000000000007</v>
      </c>
      <c r="P312">
        <v>8.3000000000000007</v>
      </c>
      <c r="Q312">
        <v>83.4</v>
      </c>
      <c r="S312">
        <v>2</v>
      </c>
      <c r="T312">
        <v>28800</v>
      </c>
      <c r="U312">
        <v>575</v>
      </c>
      <c r="V312">
        <v>4.5</v>
      </c>
      <c r="W312">
        <v>40</v>
      </c>
      <c r="X312">
        <f t="shared" si="14"/>
        <v>1.7999999999999999E-2</v>
      </c>
    </row>
    <row r="313" spans="2:24" x14ac:dyDescent="0.25">
      <c r="B313" s="4" t="s">
        <v>209</v>
      </c>
      <c r="C313" t="s">
        <v>218</v>
      </c>
      <c r="J313" t="s">
        <v>36</v>
      </c>
      <c r="K313">
        <v>0.28000000000000003</v>
      </c>
      <c r="L313" t="s">
        <v>196</v>
      </c>
      <c r="M313">
        <f t="shared" si="15"/>
        <v>99.72</v>
      </c>
      <c r="O313">
        <v>8.3000000000000007</v>
      </c>
      <c r="P313">
        <v>8.3000000000000007</v>
      </c>
      <c r="Q313">
        <v>83.4</v>
      </c>
      <c r="S313">
        <v>2</v>
      </c>
      <c r="T313">
        <v>28800</v>
      </c>
      <c r="U313">
        <v>600</v>
      </c>
      <c r="V313">
        <v>9</v>
      </c>
      <c r="W313">
        <v>38</v>
      </c>
      <c r="X313">
        <f t="shared" si="14"/>
        <v>3.4200000000000001E-2</v>
      </c>
    </row>
    <row r="314" spans="2:24" x14ac:dyDescent="0.25">
      <c r="B314" s="4" t="s">
        <v>209</v>
      </c>
      <c r="C314" t="s">
        <v>216</v>
      </c>
      <c r="L314" t="s">
        <v>196</v>
      </c>
      <c r="M314">
        <f t="shared" si="15"/>
        <v>100</v>
      </c>
      <c r="O314">
        <v>8.3000000000000007</v>
      </c>
      <c r="P314">
        <v>8.3000000000000007</v>
      </c>
      <c r="Q314">
        <v>83.4</v>
      </c>
      <c r="S314">
        <v>2</v>
      </c>
      <c r="T314">
        <v>28800</v>
      </c>
      <c r="U314">
        <v>575</v>
      </c>
      <c r="V314">
        <v>2</v>
      </c>
      <c r="W314">
        <v>25</v>
      </c>
      <c r="X314">
        <f t="shared" si="14"/>
        <v>5.0000000000000001E-3</v>
      </c>
    </row>
    <row r="315" spans="2:24" x14ac:dyDescent="0.25">
      <c r="B315" s="4" t="s">
        <v>209</v>
      </c>
      <c r="C315" t="s">
        <v>216</v>
      </c>
      <c r="L315" t="s">
        <v>196</v>
      </c>
      <c r="M315">
        <f t="shared" si="15"/>
        <v>100</v>
      </c>
      <c r="O315">
        <v>8.3000000000000007</v>
      </c>
      <c r="P315">
        <v>8.3000000000000007</v>
      </c>
      <c r="Q315">
        <v>83.4</v>
      </c>
      <c r="S315">
        <v>2</v>
      </c>
      <c r="T315">
        <v>28800</v>
      </c>
      <c r="U315">
        <v>600</v>
      </c>
      <c r="V315">
        <v>3</v>
      </c>
      <c r="W315">
        <v>28</v>
      </c>
      <c r="X315">
        <f t="shared" si="14"/>
        <v>8.3999999999999995E-3</v>
      </c>
    </row>
    <row r="316" spans="2:24" x14ac:dyDescent="0.25">
      <c r="B316" t="s">
        <v>220</v>
      </c>
      <c r="C316" t="s">
        <v>221</v>
      </c>
      <c r="D316" t="s">
        <v>116</v>
      </c>
      <c r="E316">
        <v>1.5</v>
      </c>
      <c r="L316" t="s">
        <v>172</v>
      </c>
      <c r="M316">
        <f t="shared" ref="M316:M343" si="16">100-E316-H316</f>
        <v>98.5</v>
      </c>
      <c r="O316">
        <v>4.7</v>
      </c>
      <c r="P316">
        <v>4.7</v>
      </c>
      <c r="Q316">
        <v>90.6</v>
      </c>
      <c r="R316">
        <v>1</v>
      </c>
      <c r="S316">
        <v>2</v>
      </c>
      <c r="U316">
        <v>400</v>
      </c>
      <c r="V316">
        <v>5.6</v>
      </c>
      <c r="W316">
        <v>43.9</v>
      </c>
      <c r="X316">
        <f t="shared" si="14"/>
        <v>2.4583999999999998E-2</v>
      </c>
    </row>
    <row r="317" spans="2:24" x14ac:dyDescent="0.25">
      <c r="B317" t="s">
        <v>220</v>
      </c>
      <c r="C317" t="s">
        <v>222</v>
      </c>
      <c r="D317" t="s">
        <v>116</v>
      </c>
      <c r="E317">
        <v>2.5</v>
      </c>
      <c r="L317" t="s">
        <v>172</v>
      </c>
      <c r="M317">
        <f t="shared" si="16"/>
        <v>97.5</v>
      </c>
      <c r="O317">
        <v>4.7</v>
      </c>
      <c r="P317">
        <v>4.7</v>
      </c>
      <c r="Q317">
        <v>90.6</v>
      </c>
      <c r="R317">
        <v>1</v>
      </c>
      <c r="S317">
        <v>2</v>
      </c>
      <c r="U317">
        <v>400</v>
      </c>
      <c r="V317">
        <v>7.1</v>
      </c>
      <c r="W317">
        <v>35.9</v>
      </c>
      <c r="X317">
        <f t="shared" si="14"/>
        <v>2.5488999999999998E-2</v>
      </c>
    </row>
    <row r="318" spans="2:24" x14ac:dyDescent="0.25">
      <c r="B318" t="s">
        <v>220</v>
      </c>
      <c r="C318" t="s">
        <v>223</v>
      </c>
      <c r="D318" t="s">
        <v>116</v>
      </c>
      <c r="E318">
        <v>5</v>
      </c>
      <c r="L318" t="s">
        <v>229</v>
      </c>
      <c r="M318">
        <f t="shared" si="16"/>
        <v>95</v>
      </c>
      <c r="O318">
        <v>4.7</v>
      </c>
      <c r="P318">
        <v>4.7</v>
      </c>
      <c r="Q318">
        <v>90.6</v>
      </c>
      <c r="R318">
        <v>1</v>
      </c>
      <c r="S318">
        <v>2</v>
      </c>
      <c r="U318">
        <v>400</v>
      </c>
      <c r="V318">
        <v>13.8</v>
      </c>
      <c r="W318">
        <v>38.700000000000003</v>
      </c>
      <c r="X318">
        <f t="shared" si="14"/>
        <v>5.3406000000000009E-2</v>
      </c>
    </row>
    <row r="319" spans="2:24" x14ac:dyDescent="0.25">
      <c r="B319" t="s">
        <v>220</v>
      </c>
      <c r="C319" t="s">
        <v>224</v>
      </c>
      <c r="D319" t="s">
        <v>116</v>
      </c>
      <c r="E319">
        <v>10</v>
      </c>
      <c r="L319" t="s">
        <v>229</v>
      </c>
      <c r="M319">
        <f t="shared" si="16"/>
        <v>90</v>
      </c>
      <c r="O319">
        <v>4.7</v>
      </c>
      <c r="P319">
        <v>4.7</v>
      </c>
      <c r="Q319">
        <v>90.6</v>
      </c>
      <c r="R319">
        <v>1</v>
      </c>
      <c r="S319">
        <v>2</v>
      </c>
      <c r="U319">
        <v>400</v>
      </c>
      <c r="V319">
        <v>3.3</v>
      </c>
      <c r="W319">
        <v>51.2</v>
      </c>
      <c r="X319">
        <f t="shared" si="14"/>
        <v>1.6896000000000001E-2</v>
      </c>
    </row>
    <row r="320" spans="2:24" x14ac:dyDescent="0.25">
      <c r="B320" t="s">
        <v>220</v>
      </c>
      <c r="C320" t="s">
        <v>225</v>
      </c>
      <c r="D320" t="s">
        <v>116</v>
      </c>
      <c r="E320">
        <v>1.5</v>
      </c>
      <c r="L320" t="s">
        <v>170</v>
      </c>
      <c r="M320">
        <f t="shared" si="16"/>
        <v>98.5</v>
      </c>
      <c r="O320">
        <v>4.7</v>
      </c>
      <c r="P320">
        <v>4.7</v>
      </c>
      <c r="Q320">
        <v>90.6</v>
      </c>
      <c r="R320">
        <v>1</v>
      </c>
      <c r="S320">
        <v>2</v>
      </c>
      <c r="U320">
        <v>400</v>
      </c>
      <c r="V320">
        <v>12.3</v>
      </c>
      <c r="W320">
        <v>29.4</v>
      </c>
      <c r="X320">
        <f t="shared" si="14"/>
        <v>3.6162E-2</v>
      </c>
    </row>
    <row r="321" spans="2:24" x14ac:dyDescent="0.25">
      <c r="B321" t="s">
        <v>220</v>
      </c>
      <c r="C321" t="s">
        <v>226</v>
      </c>
      <c r="D321" t="s">
        <v>116</v>
      </c>
      <c r="E321">
        <v>2.5</v>
      </c>
      <c r="L321" t="s">
        <v>170</v>
      </c>
      <c r="M321">
        <f t="shared" si="16"/>
        <v>97.5</v>
      </c>
      <c r="O321">
        <v>4.7</v>
      </c>
      <c r="P321">
        <v>4.7</v>
      </c>
      <c r="Q321">
        <v>90.6</v>
      </c>
      <c r="R321">
        <v>1</v>
      </c>
      <c r="S321">
        <v>2</v>
      </c>
      <c r="U321">
        <v>400</v>
      </c>
      <c r="V321">
        <v>21.2</v>
      </c>
      <c r="W321">
        <v>19.899999999999999</v>
      </c>
      <c r="X321">
        <f t="shared" si="14"/>
        <v>4.2187999999999996E-2</v>
      </c>
    </row>
    <row r="322" spans="2:24" x14ac:dyDescent="0.25">
      <c r="B322" t="s">
        <v>220</v>
      </c>
      <c r="C322" t="s">
        <v>227</v>
      </c>
      <c r="D322" t="s">
        <v>116</v>
      </c>
      <c r="E322">
        <v>5</v>
      </c>
      <c r="L322" t="s">
        <v>219</v>
      </c>
      <c r="M322">
        <f t="shared" si="16"/>
        <v>95</v>
      </c>
      <c r="O322">
        <v>4.7</v>
      </c>
      <c r="P322">
        <v>4.7</v>
      </c>
      <c r="Q322">
        <v>90.6</v>
      </c>
      <c r="R322">
        <v>1</v>
      </c>
      <c r="S322">
        <v>2</v>
      </c>
      <c r="U322">
        <v>400</v>
      </c>
      <c r="V322">
        <v>27.1</v>
      </c>
      <c r="W322">
        <v>17.5</v>
      </c>
      <c r="X322">
        <f t="shared" si="14"/>
        <v>4.7425000000000002E-2</v>
      </c>
    </row>
    <row r="323" spans="2:24" x14ac:dyDescent="0.25">
      <c r="B323" t="s">
        <v>220</v>
      </c>
      <c r="C323" t="s">
        <v>228</v>
      </c>
      <c r="D323" t="s">
        <v>116</v>
      </c>
      <c r="E323">
        <v>10</v>
      </c>
      <c r="L323" t="s">
        <v>219</v>
      </c>
      <c r="M323">
        <f t="shared" si="16"/>
        <v>90</v>
      </c>
      <c r="O323">
        <v>4.7</v>
      </c>
      <c r="P323">
        <v>4.7</v>
      </c>
      <c r="Q323">
        <v>90.6</v>
      </c>
      <c r="R323">
        <v>1</v>
      </c>
      <c r="S323">
        <v>2</v>
      </c>
      <c r="U323">
        <v>400</v>
      </c>
      <c r="V323">
        <v>27.6</v>
      </c>
      <c r="W323">
        <v>13.6</v>
      </c>
      <c r="X323">
        <f t="shared" si="14"/>
        <v>3.7536E-2</v>
      </c>
    </row>
    <row r="324" spans="2:24" x14ac:dyDescent="0.25">
      <c r="B324" t="s">
        <v>230</v>
      </c>
      <c r="C324" t="s">
        <v>231</v>
      </c>
      <c r="D324" t="s">
        <v>116</v>
      </c>
      <c r="E324">
        <v>1</v>
      </c>
      <c r="L324" t="s">
        <v>219</v>
      </c>
      <c r="M324">
        <f t="shared" si="16"/>
        <v>99</v>
      </c>
      <c r="O324">
        <v>13.3</v>
      </c>
      <c r="P324">
        <v>6.7</v>
      </c>
      <c r="Q324">
        <v>80</v>
      </c>
      <c r="R324">
        <v>1</v>
      </c>
      <c r="S324">
        <v>2</v>
      </c>
      <c r="U324">
        <v>380</v>
      </c>
      <c r="V324">
        <v>2</v>
      </c>
      <c r="W324">
        <v>66</v>
      </c>
      <c r="X324">
        <f t="shared" si="14"/>
        <v>1.32E-2</v>
      </c>
    </row>
    <row r="325" spans="2:24" x14ac:dyDescent="0.25">
      <c r="B325" t="s">
        <v>230</v>
      </c>
      <c r="C325" t="s">
        <v>231</v>
      </c>
      <c r="D325" t="s">
        <v>116</v>
      </c>
      <c r="E325">
        <v>1</v>
      </c>
      <c r="L325" t="s">
        <v>219</v>
      </c>
      <c r="M325">
        <f t="shared" si="16"/>
        <v>99</v>
      </c>
      <c r="O325">
        <v>13.3</v>
      </c>
      <c r="P325">
        <v>6.7</v>
      </c>
      <c r="Q325">
        <v>80</v>
      </c>
      <c r="R325">
        <v>1</v>
      </c>
      <c r="S325">
        <v>2</v>
      </c>
      <c r="U325">
        <v>380</v>
      </c>
      <c r="V325">
        <v>2.2999999999999998</v>
      </c>
      <c r="W325">
        <v>64</v>
      </c>
      <c r="X325">
        <f t="shared" si="14"/>
        <v>1.4719999999999999E-2</v>
      </c>
    </row>
    <row r="326" spans="2:24" x14ac:dyDescent="0.25">
      <c r="B326" t="s">
        <v>230</v>
      </c>
      <c r="C326" t="s">
        <v>231</v>
      </c>
      <c r="D326" t="s">
        <v>116</v>
      </c>
      <c r="E326">
        <v>1</v>
      </c>
      <c r="L326" t="s">
        <v>219</v>
      </c>
      <c r="M326">
        <f t="shared" si="16"/>
        <v>99</v>
      </c>
      <c r="O326">
        <v>13.3</v>
      </c>
      <c r="P326">
        <v>6.7</v>
      </c>
      <c r="Q326">
        <v>80</v>
      </c>
      <c r="R326">
        <v>1</v>
      </c>
      <c r="S326">
        <v>2</v>
      </c>
      <c r="U326">
        <v>380</v>
      </c>
      <c r="V326">
        <v>3.2</v>
      </c>
      <c r="W326">
        <v>60</v>
      </c>
      <c r="X326">
        <f t="shared" si="14"/>
        <v>1.9199999999999998E-2</v>
      </c>
    </row>
    <row r="327" spans="2:24" x14ac:dyDescent="0.25">
      <c r="B327" t="s">
        <v>230</v>
      </c>
      <c r="C327" t="s">
        <v>232</v>
      </c>
      <c r="D327" t="s">
        <v>116</v>
      </c>
      <c r="E327">
        <v>2</v>
      </c>
      <c r="L327" t="s">
        <v>219</v>
      </c>
      <c r="M327">
        <f t="shared" si="16"/>
        <v>98</v>
      </c>
      <c r="O327">
        <v>13.3</v>
      </c>
      <c r="P327">
        <v>6.7</v>
      </c>
      <c r="Q327">
        <v>80</v>
      </c>
      <c r="R327">
        <v>1</v>
      </c>
      <c r="S327">
        <v>2</v>
      </c>
      <c r="U327">
        <v>380</v>
      </c>
      <c r="V327">
        <v>2.2999999999999998</v>
      </c>
      <c r="W327">
        <v>73</v>
      </c>
      <c r="X327">
        <f t="shared" si="14"/>
        <v>1.6789999999999999E-2</v>
      </c>
    </row>
    <row r="328" spans="2:24" x14ac:dyDescent="0.25">
      <c r="B328" t="s">
        <v>230</v>
      </c>
      <c r="C328" t="s">
        <v>232</v>
      </c>
      <c r="D328" t="s">
        <v>116</v>
      </c>
      <c r="E328">
        <v>2</v>
      </c>
      <c r="L328" t="s">
        <v>219</v>
      </c>
      <c r="M328">
        <f t="shared" si="16"/>
        <v>98</v>
      </c>
      <c r="O328">
        <v>13.3</v>
      </c>
      <c r="P328">
        <v>6.7</v>
      </c>
      <c r="Q328">
        <v>80</v>
      </c>
      <c r="R328">
        <v>1</v>
      </c>
      <c r="S328">
        <v>2</v>
      </c>
      <c r="U328">
        <v>380</v>
      </c>
      <c r="V328">
        <v>2.95</v>
      </c>
      <c r="W328">
        <v>69</v>
      </c>
      <c r="X328">
        <f t="shared" si="14"/>
        <v>2.0355000000000002E-2</v>
      </c>
    </row>
    <row r="329" spans="2:24" x14ac:dyDescent="0.25">
      <c r="B329" t="s">
        <v>230</v>
      </c>
      <c r="C329" t="s">
        <v>232</v>
      </c>
      <c r="D329" t="s">
        <v>116</v>
      </c>
      <c r="E329">
        <v>2</v>
      </c>
      <c r="L329" t="s">
        <v>219</v>
      </c>
      <c r="M329">
        <f t="shared" si="16"/>
        <v>98</v>
      </c>
      <c r="O329">
        <v>13.3</v>
      </c>
      <c r="P329">
        <v>6.7</v>
      </c>
      <c r="Q329">
        <v>80</v>
      </c>
      <c r="R329">
        <v>1</v>
      </c>
      <c r="S329">
        <v>2</v>
      </c>
      <c r="U329">
        <v>380</v>
      </c>
      <c r="V329">
        <v>4.0999999999999996</v>
      </c>
      <c r="W329">
        <v>62</v>
      </c>
      <c r="X329">
        <f t="shared" si="14"/>
        <v>2.5419999999999998E-2</v>
      </c>
    </row>
    <row r="330" spans="2:24" x14ac:dyDescent="0.25">
      <c r="B330" t="s">
        <v>230</v>
      </c>
      <c r="C330" t="s">
        <v>233</v>
      </c>
      <c r="D330" t="s">
        <v>116</v>
      </c>
      <c r="E330">
        <v>3</v>
      </c>
      <c r="L330" t="s">
        <v>219</v>
      </c>
      <c r="M330">
        <f t="shared" si="16"/>
        <v>97</v>
      </c>
      <c r="O330">
        <v>13.3</v>
      </c>
      <c r="P330">
        <v>6.7</v>
      </c>
      <c r="Q330">
        <v>80</v>
      </c>
      <c r="R330">
        <v>1</v>
      </c>
      <c r="S330">
        <v>2</v>
      </c>
      <c r="U330">
        <v>380</v>
      </c>
      <c r="V330">
        <v>1.95</v>
      </c>
      <c r="W330">
        <v>82.5</v>
      </c>
      <c r="X330">
        <f t="shared" si="14"/>
        <v>1.6087500000000001E-2</v>
      </c>
    </row>
    <row r="331" spans="2:24" x14ac:dyDescent="0.25">
      <c r="B331" t="s">
        <v>230</v>
      </c>
      <c r="C331" t="s">
        <v>233</v>
      </c>
      <c r="D331" t="s">
        <v>116</v>
      </c>
      <c r="E331">
        <v>3</v>
      </c>
      <c r="L331" t="s">
        <v>219</v>
      </c>
      <c r="M331">
        <f t="shared" si="16"/>
        <v>97</v>
      </c>
      <c r="O331">
        <v>13.3</v>
      </c>
      <c r="P331">
        <v>6.7</v>
      </c>
      <c r="Q331">
        <v>80</v>
      </c>
      <c r="R331">
        <v>1</v>
      </c>
      <c r="S331">
        <v>2</v>
      </c>
      <c r="U331">
        <v>380</v>
      </c>
      <c r="V331">
        <v>2.5</v>
      </c>
      <c r="W331">
        <v>77</v>
      </c>
      <c r="X331">
        <f t="shared" si="14"/>
        <v>1.925E-2</v>
      </c>
    </row>
    <row r="332" spans="2:24" x14ac:dyDescent="0.25">
      <c r="B332" t="s">
        <v>230</v>
      </c>
      <c r="C332" t="s">
        <v>233</v>
      </c>
      <c r="D332" t="s">
        <v>116</v>
      </c>
      <c r="E332">
        <v>3</v>
      </c>
      <c r="L332" t="s">
        <v>219</v>
      </c>
      <c r="M332">
        <f t="shared" si="16"/>
        <v>97</v>
      </c>
      <c r="O332">
        <v>13.3</v>
      </c>
      <c r="P332">
        <v>6.7</v>
      </c>
      <c r="Q332">
        <v>80</v>
      </c>
      <c r="R332">
        <v>1</v>
      </c>
      <c r="S332">
        <v>2</v>
      </c>
      <c r="U332">
        <v>380</v>
      </c>
      <c r="V332">
        <v>3.8</v>
      </c>
      <c r="W332">
        <v>70.5</v>
      </c>
      <c r="X332">
        <f t="shared" si="14"/>
        <v>2.6789999999999998E-2</v>
      </c>
    </row>
    <row r="333" spans="2:24" x14ac:dyDescent="0.25">
      <c r="B333" t="s">
        <v>230</v>
      </c>
      <c r="C333" t="s">
        <v>234</v>
      </c>
      <c r="D333" t="s">
        <v>116</v>
      </c>
      <c r="E333">
        <v>10</v>
      </c>
      <c r="L333" t="s">
        <v>87</v>
      </c>
      <c r="M333">
        <f t="shared" si="16"/>
        <v>90</v>
      </c>
      <c r="O333">
        <v>13.3</v>
      </c>
      <c r="P333">
        <v>6.7</v>
      </c>
      <c r="Q333">
        <v>80</v>
      </c>
      <c r="R333">
        <v>1</v>
      </c>
      <c r="S333">
        <v>2</v>
      </c>
      <c r="U333">
        <v>380</v>
      </c>
      <c r="V333">
        <v>1.2</v>
      </c>
      <c r="W333">
        <v>85</v>
      </c>
      <c r="X333">
        <f t="shared" si="14"/>
        <v>1.0200000000000001E-2</v>
      </c>
    </row>
    <row r="334" spans="2:24" x14ac:dyDescent="0.25">
      <c r="B334" t="s">
        <v>230</v>
      </c>
      <c r="C334" t="s">
        <v>234</v>
      </c>
      <c r="D334" t="s">
        <v>116</v>
      </c>
      <c r="E334">
        <v>10</v>
      </c>
      <c r="L334" t="s">
        <v>87</v>
      </c>
      <c r="M334">
        <f t="shared" si="16"/>
        <v>90</v>
      </c>
      <c r="O334">
        <v>13.3</v>
      </c>
      <c r="P334">
        <v>6.7</v>
      </c>
      <c r="Q334">
        <v>80</v>
      </c>
      <c r="R334">
        <v>1</v>
      </c>
      <c r="S334">
        <v>2</v>
      </c>
      <c r="U334">
        <v>380</v>
      </c>
      <c r="V334">
        <v>2.25</v>
      </c>
      <c r="W334">
        <v>80</v>
      </c>
      <c r="X334">
        <f t="shared" si="14"/>
        <v>1.7999999999999999E-2</v>
      </c>
    </row>
    <row r="335" spans="2:24" x14ac:dyDescent="0.25">
      <c r="B335" t="s">
        <v>230</v>
      </c>
      <c r="C335" t="s">
        <v>234</v>
      </c>
      <c r="D335" t="s">
        <v>116</v>
      </c>
      <c r="E335">
        <v>10</v>
      </c>
      <c r="L335" t="s">
        <v>87</v>
      </c>
      <c r="M335">
        <f t="shared" si="16"/>
        <v>90</v>
      </c>
      <c r="O335">
        <v>13.3</v>
      </c>
      <c r="P335">
        <v>6.7</v>
      </c>
      <c r="Q335">
        <v>80</v>
      </c>
      <c r="R335">
        <v>1</v>
      </c>
      <c r="S335">
        <v>2</v>
      </c>
      <c r="U335">
        <v>380</v>
      </c>
      <c r="V335">
        <v>3.7</v>
      </c>
      <c r="W335">
        <v>72</v>
      </c>
      <c r="X335">
        <f t="shared" si="14"/>
        <v>2.6640000000000004E-2</v>
      </c>
    </row>
    <row r="336" spans="2:24" x14ac:dyDescent="0.25">
      <c r="B336" t="s">
        <v>230</v>
      </c>
      <c r="C336" t="s">
        <v>235</v>
      </c>
      <c r="D336" t="s">
        <v>116</v>
      </c>
      <c r="E336">
        <v>7</v>
      </c>
      <c r="L336" t="s">
        <v>236</v>
      </c>
      <c r="M336">
        <f t="shared" si="16"/>
        <v>93</v>
      </c>
      <c r="O336">
        <v>13.3</v>
      </c>
      <c r="P336">
        <v>6.7</v>
      </c>
      <c r="Q336">
        <v>80</v>
      </c>
      <c r="R336">
        <v>1</v>
      </c>
      <c r="S336">
        <v>2</v>
      </c>
      <c r="U336">
        <v>380</v>
      </c>
      <c r="V336">
        <v>2</v>
      </c>
      <c r="W336">
        <v>73</v>
      </c>
      <c r="X336">
        <f t="shared" si="14"/>
        <v>1.46E-2</v>
      </c>
    </row>
    <row r="337" spans="2:24" x14ac:dyDescent="0.25">
      <c r="B337" t="s">
        <v>230</v>
      </c>
      <c r="C337" t="s">
        <v>235</v>
      </c>
      <c r="D337" t="s">
        <v>116</v>
      </c>
      <c r="E337">
        <v>7</v>
      </c>
      <c r="L337" t="s">
        <v>236</v>
      </c>
      <c r="M337">
        <f t="shared" si="16"/>
        <v>93</v>
      </c>
      <c r="O337">
        <v>13.3</v>
      </c>
      <c r="P337">
        <v>6.7</v>
      </c>
      <c r="Q337">
        <v>80</v>
      </c>
      <c r="R337">
        <v>1</v>
      </c>
      <c r="S337">
        <v>2</v>
      </c>
      <c r="U337">
        <v>380</v>
      </c>
      <c r="V337">
        <v>2.75</v>
      </c>
      <c r="W337">
        <v>67</v>
      </c>
      <c r="X337">
        <f t="shared" si="14"/>
        <v>1.8425E-2</v>
      </c>
    </row>
    <row r="338" spans="2:24" x14ac:dyDescent="0.25">
      <c r="B338" t="s">
        <v>230</v>
      </c>
      <c r="C338" t="s">
        <v>235</v>
      </c>
      <c r="D338" t="s">
        <v>116</v>
      </c>
      <c r="E338">
        <v>7</v>
      </c>
      <c r="L338" t="s">
        <v>236</v>
      </c>
      <c r="M338">
        <f t="shared" si="16"/>
        <v>93</v>
      </c>
      <c r="O338">
        <v>13.3</v>
      </c>
      <c r="P338">
        <v>6.7</v>
      </c>
      <c r="Q338">
        <v>80</v>
      </c>
      <c r="R338">
        <v>1</v>
      </c>
      <c r="S338">
        <v>2</v>
      </c>
      <c r="U338">
        <v>380</v>
      </c>
      <c r="V338">
        <v>3.45</v>
      </c>
      <c r="W338">
        <v>62.5</v>
      </c>
      <c r="X338">
        <f t="shared" si="14"/>
        <v>2.1562499999999998E-2</v>
      </c>
    </row>
    <row r="339" spans="2:24" x14ac:dyDescent="0.25">
      <c r="B339" t="s">
        <v>237</v>
      </c>
      <c r="C339" t="s">
        <v>238</v>
      </c>
      <c r="D339" t="s">
        <v>116</v>
      </c>
      <c r="E339">
        <v>5</v>
      </c>
      <c r="L339" t="s">
        <v>32</v>
      </c>
      <c r="M339">
        <f t="shared" si="16"/>
        <v>95</v>
      </c>
      <c r="O339">
        <v>16.66</v>
      </c>
      <c r="P339">
        <v>8.33</v>
      </c>
      <c r="Q339">
        <v>75</v>
      </c>
      <c r="R339">
        <v>1</v>
      </c>
      <c r="S339">
        <v>2</v>
      </c>
      <c r="U339">
        <v>500</v>
      </c>
      <c r="V339">
        <v>3.3</v>
      </c>
      <c r="W339">
        <v>72</v>
      </c>
      <c r="X339">
        <f t="shared" si="14"/>
        <v>2.376E-2</v>
      </c>
    </row>
    <row r="340" spans="2:24" x14ac:dyDescent="0.25">
      <c r="B340" t="s">
        <v>237</v>
      </c>
      <c r="C340" t="s">
        <v>239</v>
      </c>
      <c r="D340" t="s">
        <v>116</v>
      </c>
      <c r="E340">
        <v>4.8</v>
      </c>
      <c r="L340" t="s">
        <v>87</v>
      </c>
      <c r="M340">
        <f t="shared" si="16"/>
        <v>95.2</v>
      </c>
      <c r="O340">
        <v>16.66</v>
      </c>
      <c r="P340">
        <v>8.33</v>
      </c>
      <c r="Q340">
        <v>75</v>
      </c>
      <c r="R340">
        <v>1</v>
      </c>
      <c r="S340">
        <v>2</v>
      </c>
      <c r="U340">
        <v>500</v>
      </c>
      <c r="V340">
        <v>3.2</v>
      </c>
      <c r="W340">
        <v>73</v>
      </c>
      <c r="X340">
        <f t="shared" si="14"/>
        <v>2.3360000000000002E-2</v>
      </c>
    </row>
    <row r="341" spans="2:24" x14ac:dyDescent="0.25">
      <c r="B341" t="s">
        <v>237</v>
      </c>
      <c r="C341" t="s">
        <v>240</v>
      </c>
      <c r="D341" t="s">
        <v>116</v>
      </c>
      <c r="E341">
        <v>4.7</v>
      </c>
      <c r="L341" t="s">
        <v>243</v>
      </c>
      <c r="M341">
        <f t="shared" si="16"/>
        <v>95.3</v>
      </c>
      <c r="O341">
        <v>16.66</v>
      </c>
      <c r="P341">
        <v>8.33</v>
      </c>
      <c r="Q341">
        <v>75</v>
      </c>
      <c r="R341">
        <v>1</v>
      </c>
      <c r="S341">
        <v>2</v>
      </c>
      <c r="U341">
        <v>500</v>
      </c>
      <c r="V341">
        <v>4.2</v>
      </c>
      <c r="W341">
        <v>31</v>
      </c>
      <c r="X341">
        <f t="shared" si="14"/>
        <v>1.3020000000000002E-2</v>
      </c>
    </row>
    <row r="342" spans="2:24" x14ac:dyDescent="0.25">
      <c r="B342" t="s">
        <v>237</v>
      </c>
      <c r="C342" t="s">
        <v>241</v>
      </c>
      <c r="D342" t="s">
        <v>116</v>
      </c>
      <c r="E342">
        <v>5</v>
      </c>
      <c r="L342" t="s">
        <v>170</v>
      </c>
      <c r="M342">
        <f t="shared" si="16"/>
        <v>95</v>
      </c>
      <c r="O342">
        <v>16.66</v>
      </c>
      <c r="P342">
        <v>8.33</v>
      </c>
      <c r="Q342">
        <v>75</v>
      </c>
      <c r="R342">
        <v>1</v>
      </c>
      <c r="S342">
        <v>2</v>
      </c>
      <c r="U342">
        <v>500</v>
      </c>
      <c r="V342">
        <v>5.0999999999999996</v>
      </c>
      <c r="W342">
        <v>30</v>
      </c>
      <c r="X342">
        <f t="shared" si="14"/>
        <v>1.5299999999999999E-2</v>
      </c>
    </row>
    <row r="343" spans="2:24" x14ac:dyDescent="0.25">
      <c r="B343" t="s">
        <v>237</v>
      </c>
      <c r="C343" t="s">
        <v>242</v>
      </c>
      <c r="D343" t="s">
        <v>116</v>
      </c>
      <c r="E343">
        <v>5.3</v>
      </c>
      <c r="L343" t="s">
        <v>172</v>
      </c>
      <c r="M343">
        <f t="shared" si="16"/>
        <v>94.7</v>
      </c>
      <c r="O343">
        <v>16.66</v>
      </c>
      <c r="P343">
        <v>8.33</v>
      </c>
      <c r="Q343">
        <v>75</v>
      </c>
      <c r="R343">
        <v>1</v>
      </c>
      <c r="S343">
        <v>2</v>
      </c>
      <c r="U343">
        <v>500</v>
      </c>
      <c r="V343">
        <v>2.5</v>
      </c>
      <c r="W343">
        <v>46</v>
      </c>
      <c r="X343">
        <f t="shared" si="14"/>
        <v>1.15E-2</v>
      </c>
    </row>
    <row r="344" spans="2:24" x14ac:dyDescent="0.25">
      <c r="B344" t="s">
        <v>244</v>
      </c>
      <c r="C344" t="s">
        <v>243</v>
      </c>
      <c r="L344" t="s">
        <v>243</v>
      </c>
      <c r="M344">
        <v>100</v>
      </c>
      <c r="O344">
        <v>12.5</v>
      </c>
      <c r="P344">
        <v>12.5</v>
      </c>
      <c r="Q344">
        <v>85</v>
      </c>
      <c r="S344">
        <v>2</v>
      </c>
      <c r="U344">
        <v>500</v>
      </c>
      <c r="V344">
        <v>1.5</v>
      </c>
      <c r="W344">
        <v>11.4</v>
      </c>
      <c r="X344">
        <f t="shared" si="14"/>
        <v>1.7100000000000001E-3</v>
      </c>
    </row>
    <row r="345" spans="2:24" x14ac:dyDescent="0.25">
      <c r="B345" t="s">
        <v>244</v>
      </c>
      <c r="C345" t="s">
        <v>87</v>
      </c>
      <c r="L345" t="s">
        <v>87</v>
      </c>
      <c r="M345">
        <v>100</v>
      </c>
      <c r="O345">
        <v>12.5</v>
      </c>
      <c r="P345">
        <v>12.5</v>
      </c>
      <c r="Q345">
        <v>85</v>
      </c>
      <c r="S345">
        <v>2</v>
      </c>
      <c r="U345">
        <v>500</v>
      </c>
      <c r="V345">
        <v>2.5</v>
      </c>
      <c r="W345">
        <v>41.2</v>
      </c>
      <c r="X345">
        <f t="shared" si="14"/>
        <v>1.03E-2</v>
      </c>
    </row>
    <row r="346" spans="2:24" x14ac:dyDescent="0.25">
      <c r="B346" t="s">
        <v>244</v>
      </c>
      <c r="C346" t="s">
        <v>170</v>
      </c>
      <c r="L346" t="s">
        <v>170</v>
      </c>
      <c r="M346">
        <v>100</v>
      </c>
      <c r="O346">
        <v>12.5</v>
      </c>
      <c r="P346">
        <v>12.5</v>
      </c>
      <c r="Q346">
        <v>85</v>
      </c>
      <c r="S346">
        <v>2</v>
      </c>
      <c r="U346">
        <v>500</v>
      </c>
      <c r="V346">
        <v>6.9</v>
      </c>
      <c r="W346">
        <v>45.4</v>
      </c>
      <c r="X346">
        <f t="shared" si="14"/>
        <v>3.1326E-2</v>
      </c>
    </row>
    <row r="347" spans="2:24" x14ac:dyDescent="0.25">
      <c r="B347" t="s">
        <v>244</v>
      </c>
      <c r="C347" t="s">
        <v>172</v>
      </c>
      <c r="L347" t="s">
        <v>172</v>
      </c>
      <c r="M347">
        <v>100</v>
      </c>
      <c r="O347">
        <v>12.5</v>
      </c>
      <c r="P347">
        <v>12.5</v>
      </c>
      <c r="Q347">
        <v>85</v>
      </c>
      <c r="S347">
        <v>2</v>
      </c>
      <c r="U347">
        <v>500</v>
      </c>
      <c r="V347">
        <v>4.5</v>
      </c>
      <c r="W347">
        <v>10.1</v>
      </c>
      <c r="X347">
        <f t="shared" si="14"/>
        <v>4.5449999999999996E-3</v>
      </c>
    </row>
    <row r="348" spans="2:24" x14ac:dyDescent="0.25">
      <c r="B348" t="s">
        <v>244</v>
      </c>
      <c r="C348" t="s">
        <v>245</v>
      </c>
      <c r="D348" t="s">
        <v>116</v>
      </c>
      <c r="E348">
        <v>3.85</v>
      </c>
      <c r="L348" t="s">
        <v>243</v>
      </c>
      <c r="M348">
        <f>100-E348-H348</f>
        <v>96.15</v>
      </c>
      <c r="O348">
        <v>12.5</v>
      </c>
      <c r="P348">
        <v>12.5</v>
      </c>
      <c r="Q348">
        <v>85</v>
      </c>
      <c r="R348">
        <v>1</v>
      </c>
      <c r="S348">
        <v>2</v>
      </c>
      <c r="U348">
        <v>500</v>
      </c>
      <c r="V348">
        <v>12.9</v>
      </c>
      <c r="W348">
        <v>33.200000000000003</v>
      </c>
      <c r="X348">
        <f t="shared" si="14"/>
        <v>4.2828000000000005E-2</v>
      </c>
    </row>
    <row r="349" spans="2:24" x14ac:dyDescent="0.25">
      <c r="B349" t="s">
        <v>244</v>
      </c>
      <c r="C349" t="s">
        <v>245</v>
      </c>
      <c r="D349" t="s">
        <v>116</v>
      </c>
      <c r="E349">
        <v>3.85</v>
      </c>
      <c r="L349" t="s">
        <v>243</v>
      </c>
      <c r="M349">
        <f t="shared" ref="M349:M411" si="17">100-E349-H349</f>
        <v>96.15</v>
      </c>
      <c r="O349">
        <v>12.5</v>
      </c>
      <c r="P349">
        <v>12.5</v>
      </c>
      <c r="Q349">
        <v>85</v>
      </c>
      <c r="R349">
        <v>1</v>
      </c>
      <c r="S349">
        <v>2</v>
      </c>
      <c r="U349">
        <v>550</v>
      </c>
      <c r="V349">
        <v>25.6</v>
      </c>
      <c r="W349">
        <v>24.8</v>
      </c>
      <c r="X349">
        <f t="shared" si="14"/>
        <v>6.3488000000000017E-2</v>
      </c>
    </row>
    <row r="350" spans="2:24" x14ac:dyDescent="0.25">
      <c r="B350" t="s">
        <v>244</v>
      </c>
      <c r="C350" t="s">
        <v>246</v>
      </c>
      <c r="D350" t="s">
        <v>116</v>
      </c>
      <c r="E350">
        <v>4</v>
      </c>
      <c r="L350" t="s">
        <v>87</v>
      </c>
      <c r="M350">
        <f t="shared" si="17"/>
        <v>96</v>
      </c>
      <c r="O350">
        <v>12.5</v>
      </c>
      <c r="P350">
        <v>12.5</v>
      </c>
      <c r="Q350">
        <v>85</v>
      </c>
      <c r="R350">
        <v>1</v>
      </c>
      <c r="S350">
        <v>2</v>
      </c>
      <c r="U350">
        <v>450</v>
      </c>
      <c r="V350">
        <v>7.97</v>
      </c>
      <c r="W350">
        <v>59.5</v>
      </c>
      <c r="X350">
        <f t="shared" si="14"/>
        <v>4.7421499999999998E-2</v>
      </c>
    </row>
    <row r="351" spans="2:24" x14ac:dyDescent="0.25">
      <c r="B351" t="s">
        <v>244</v>
      </c>
      <c r="C351" t="s">
        <v>246</v>
      </c>
      <c r="D351" t="s">
        <v>116</v>
      </c>
      <c r="E351">
        <v>4</v>
      </c>
      <c r="L351" t="s">
        <v>87</v>
      </c>
      <c r="M351">
        <f t="shared" si="17"/>
        <v>96</v>
      </c>
      <c r="O351">
        <v>12.5</v>
      </c>
      <c r="P351">
        <v>12.5</v>
      </c>
      <c r="Q351">
        <v>85</v>
      </c>
      <c r="R351">
        <v>1</v>
      </c>
      <c r="S351">
        <v>2</v>
      </c>
      <c r="U351">
        <v>500</v>
      </c>
      <c r="V351">
        <v>20.3</v>
      </c>
      <c r="W351">
        <v>39.799999999999997</v>
      </c>
      <c r="X351">
        <f t="shared" si="14"/>
        <v>8.0793999999999991E-2</v>
      </c>
    </row>
    <row r="352" spans="2:24" x14ac:dyDescent="0.25">
      <c r="B352" t="s">
        <v>244</v>
      </c>
      <c r="C352" t="s">
        <v>247</v>
      </c>
      <c r="D352" t="s">
        <v>116</v>
      </c>
      <c r="E352">
        <v>3.87</v>
      </c>
      <c r="L352" t="s">
        <v>170</v>
      </c>
      <c r="M352">
        <f t="shared" si="17"/>
        <v>96.13</v>
      </c>
      <c r="O352">
        <v>12.5</v>
      </c>
      <c r="P352">
        <v>12.5</v>
      </c>
      <c r="Q352">
        <v>85</v>
      </c>
      <c r="R352">
        <v>1</v>
      </c>
      <c r="S352">
        <v>2</v>
      </c>
      <c r="U352">
        <v>450</v>
      </c>
      <c r="V352">
        <v>16.899999999999999</v>
      </c>
      <c r="W352">
        <v>35</v>
      </c>
      <c r="X352">
        <f t="shared" si="14"/>
        <v>5.9150000000000001E-2</v>
      </c>
    </row>
    <row r="353" spans="2:24" x14ac:dyDescent="0.25">
      <c r="B353" t="s">
        <v>244</v>
      </c>
      <c r="C353" t="s">
        <v>247</v>
      </c>
      <c r="D353" t="s">
        <v>116</v>
      </c>
      <c r="E353">
        <v>3.87</v>
      </c>
      <c r="L353" t="s">
        <v>170</v>
      </c>
      <c r="M353">
        <f t="shared" si="17"/>
        <v>96.13</v>
      </c>
      <c r="O353">
        <v>12.5</v>
      </c>
      <c r="P353">
        <v>12.5</v>
      </c>
      <c r="Q353">
        <v>85</v>
      </c>
      <c r="R353">
        <v>1</v>
      </c>
      <c r="S353">
        <v>2</v>
      </c>
      <c r="U353">
        <v>500</v>
      </c>
      <c r="V353">
        <v>30.4</v>
      </c>
      <c r="W353">
        <v>22.8</v>
      </c>
      <c r="X353">
        <f t="shared" si="14"/>
        <v>6.9311999999999999E-2</v>
      </c>
    </row>
    <row r="354" spans="2:24" x14ac:dyDescent="0.25">
      <c r="B354" t="s">
        <v>244</v>
      </c>
      <c r="C354" t="s">
        <v>248</v>
      </c>
      <c r="D354" t="s">
        <v>116</v>
      </c>
      <c r="E354">
        <v>3.96</v>
      </c>
      <c r="L354" t="s">
        <v>172</v>
      </c>
      <c r="M354">
        <f t="shared" si="17"/>
        <v>96.04</v>
      </c>
      <c r="O354">
        <v>12.5</v>
      </c>
      <c r="P354">
        <v>12.5</v>
      </c>
      <c r="Q354">
        <v>85</v>
      </c>
      <c r="R354">
        <v>1</v>
      </c>
      <c r="S354">
        <v>2</v>
      </c>
      <c r="U354">
        <v>450</v>
      </c>
      <c r="V354">
        <v>26.2</v>
      </c>
      <c r="W354">
        <v>20.3</v>
      </c>
      <c r="X354">
        <f t="shared" si="14"/>
        <v>5.3186000000000004E-2</v>
      </c>
    </row>
    <row r="355" spans="2:24" x14ac:dyDescent="0.25">
      <c r="B355" t="s">
        <v>244</v>
      </c>
      <c r="C355" t="s">
        <v>248</v>
      </c>
      <c r="D355" t="s">
        <v>116</v>
      </c>
      <c r="E355">
        <v>3.96</v>
      </c>
      <c r="L355" t="s">
        <v>172</v>
      </c>
      <c r="M355">
        <f t="shared" si="17"/>
        <v>96.04</v>
      </c>
      <c r="O355">
        <v>12.5</v>
      </c>
      <c r="P355">
        <v>12.5</v>
      </c>
      <c r="Q355">
        <v>85</v>
      </c>
      <c r="R355">
        <v>1</v>
      </c>
      <c r="S355">
        <v>2</v>
      </c>
      <c r="U355">
        <v>500</v>
      </c>
      <c r="V355">
        <v>33.1</v>
      </c>
      <c r="W355">
        <v>17.100000000000001</v>
      </c>
      <c r="X355">
        <f t="shared" si="14"/>
        <v>5.6601000000000012E-2</v>
      </c>
    </row>
    <row r="356" spans="2:24" x14ac:dyDescent="0.25">
      <c r="B356" t="s">
        <v>244</v>
      </c>
      <c r="C356" t="s">
        <v>246</v>
      </c>
      <c r="D356" t="s">
        <v>116</v>
      </c>
      <c r="E356">
        <v>4</v>
      </c>
      <c r="L356" t="s">
        <v>87</v>
      </c>
      <c r="M356">
        <f t="shared" si="17"/>
        <v>96</v>
      </c>
      <c r="O356">
        <v>12.5</v>
      </c>
      <c r="P356">
        <v>12.5</v>
      </c>
      <c r="Q356">
        <v>85</v>
      </c>
      <c r="R356">
        <v>1</v>
      </c>
      <c r="S356">
        <v>2</v>
      </c>
      <c r="U356">
        <v>450</v>
      </c>
      <c r="V356">
        <v>13.7</v>
      </c>
      <c r="W356">
        <v>49.7</v>
      </c>
      <c r="X356">
        <f t="shared" si="14"/>
        <v>6.8088999999999997E-2</v>
      </c>
    </row>
    <row r="357" spans="2:24" x14ac:dyDescent="0.25">
      <c r="B357" t="s">
        <v>244</v>
      </c>
      <c r="C357" t="s">
        <v>246</v>
      </c>
      <c r="D357" t="s">
        <v>116</v>
      </c>
      <c r="E357">
        <v>4</v>
      </c>
      <c r="L357" t="s">
        <v>87</v>
      </c>
      <c r="M357">
        <f t="shared" si="17"/>
        <v>96</v>
      </c>
      <c r="O357">
        <v>12.5</v>
      </c>
      <c r="P357">
        <v>12.5</v>
      </c>
      <c r="Q357">
        <v>85</v>
      </c>
      <c r="R357">
        <v>1</v>
      </c>
      <c r="S357">
        <v>2</v>
      </c>
      <c r="U357">
        <v>500</v>
      </c>
      <c r="V357">
        <v>30.8</v>
      </c>
      <c r="W357">
        <v>28.8</v>
      </c>
      <c r="X357">
        <f t="shared" si="14"/>
        <v>8.8704000000000005E-2</v>
      </c>
    </row>
    <row r="358" spans="2:24" x14ac:dyDescent="0.25">
      <c r="B358" t="s">
        <v>244</v>
      </c>
      <c r="C358" t="s">
        <v>249</v>
      </c>
      <c r="D358" t="s">
        <v>116</v>
      </c>
      <c r="E358">
        <v>4.05</v>
      </c>
      <c r="G358" t="s">
        <v>252</v>
      </c>
      <c r="H358">
        <v>0.16500000000000001</v>
      </c>
      <c r="L358" t="s">
        <v>87</v>
      </c>
      <c r="M358">
        <f t="shared" si="17"/>
        <v>95.784999999999997</v>
      </c>
      <c r="O358">
        <v>12.5</v>
      </c>
      <c r="P358">
        <v>12.5</v>
      </c>
      <c r="Q358">
        <v>85</v>
      </c>
      <c r="R358">
        <v>1</v>
      </c>
      <c r="S358">
        <v>2</v>
      </c>
      <c r="U358">
        <v>450</v>
      </c>
      <c r="V358">
        <v>7.5</v>
      </c>
      <c r="W358">
        <v>73.7</v>
      </c>
      <c r="X358">
        <f t="shared" si="14"/>
        <v>5.5274999999999998E-2</v>
      </c>
    </row>
    <row r="359" spans="2:24" x14ac:dyDescent="0.25">
      <c r="B359" t="s">
        <v>244</v>
      </c>
      <c r="C359" t="s">
        <v>249</v>
      </c>
      <c r="D359" t="s">
        <v>116</v>
      </c>
      <c r="E359">
        <v>4.05</v>
      </c>
      <c r="G359" t="s">
        <v>252</v>
      </c>
      <c r="H359">
        <v>0.16500000000000001</v>
      </c>
      <c r="L359" t="s">
        <v>87</v>
      </c>
      <c r="M359">
        <f t="shared" si="17"/>
        <v>95.784999999999997</v>
      </c>
      <c r="O359">
        <v>12.5</v>
      </c>
      <c r="P359">
        <v>12.5</v>
      </c>
      <c r="Q359">
        <v>85</v>
      </c>
      <c r="R359">
        <v>1</v>
      </c>
      <c r="S359">
        <v>2</v>
      </c>
      <c r="U359">
        <v>500</v>
      </c>
      <c r="V359">
        <v>23.9</v>
      </c>
      <c r="W359">
        <v>49.6</v>
      </c>
      <c r="X359">
        <f t="shared" si="14"/>
        <v>0.11854400000000001</v>
      </c>
    </row>
    <row r="360" spans="2:24" x14ac:dyDescent="0.25">
      <c r="B360" t="s">
        <v>244</v>
      </c>
      <c r="C360" t="s">
        <v>250</v>
      </c>
      <c r="D360" t="s">
        <v>116</v>
      </c>
      <c r="E360">
        <v>4.13</v>
      </c>
      <c r="G360" t="s">
        <v>253</v>
      </c>
      <c r="H360">
        <v>0.32</v>
      </c>
      <c r="L360" t="s">
        <v>151</v>
      </c>
      <c r="M360">
        <f t="shared" si="17"/>
        <v>95.550000000000011</v>
      </c>
      <c r="O360">
        <v>12.5</v>
      </c>
      <c r="P360">
        <v>12.5</v>
      </c>
      <c r="Q360">
        <v>85</v>
      </c>
      <c r="R360">
        <v>1</v>
      </c>
      <c r="S360">
        <v>2</v>
      </c>
      <c r="U360">
        <v>450</v>
      </c>
      <c r="V360">
        <v>6.2</v>
      </c>
      <c r="W360">
        <v>77.3</v>
      </c>
      <c r="X360">
        <f t="shared" si="14"/>
        <v>4.7925999999999996E-2</v>
      </c>
    </row>
    <row r="361" spans="2:24" x14ac:dyDescent="0.25">
      <c r="B361" t="s">
        <v>244</v>
      </c>
      <c r="C361" t="s">
        <v>250</v>
      </c>
      <c r="D361" t="s">
        <v>116</v>
      </c>
      <c r="E361">
        <v>4.13</v>
      </c>
      <c r="G361" t="s">
        <v>253</v>
      </c>
      <c r="H361">
        <v>0.32</v>
      </c>
      <c r="L361" t="s">
        <v>151</v>
      </c>
      <c r="M361">
        <f t="shared" si="17"/>
        <v>95.550000000000011</v>
      </c>
      <c r="O361">
        <v>12.5</v>
      </c>
      <c r="P361">
        <v>12.5</v>
      </c>
      <c r="Q361">
        <v>85</v>
      </c>
      <c r="R361">
        <v>1</v>
      </c>
      <c r="S361">
        <v>2</v>
      </c>
      <c r="U361">
        <v>500</v>
      </c>
      <c r="V361">
        <v>20.2</v>
      </c>
      <c r="W361">
        <v>50.7</v>
      </c>
      <c r="X361">
        <f t="shared" si="14"/>
        <v>0.10241400000000001</v>
      </c>
    </row>
    <row r="362" spans="2:24" x14ac:dyDescent="0.25">
      <c r="B362" t="s">
        <v>244</v>
      </c>
      <c r="C362" t="s">
        <v>251</v>
      </c>
      <c r="D362" t="s">
        <v>116</v>
      </c>
      <c r="E362">
        <v>4.0999999999999996</v>
      </c>
      <c r="G362" t="s">
        <v>254</v>
      </c>
      <c r="H362">
        <v>0.5</v>
      </c>
      <c r="L362" t="s">
        <v>151</v>
      </c>
      <c r="M362">
        <f t="shared" si="17"/>
        <v>95.4</v>
      </c>
      <c r="O362">
        <v>12.5</v>
      </c>
      <c r="P362">
        <v>12.5</v>
      </c>
      <c r="Q362">
        <v>85</v>
      </c>
      <c r="R362">
        <v>1</v>
      </c>
      <c r="S362">
        <v>2</v>
      </c>
      <c r="U362">
        <v>450</v>
      </c>
      <c r="V362">
        <v>5.7</v>
      </c>
      <c r="W362">
        <v>80.2</v>
      </c>
      <c r="X362">
        <f t="shared" si="14"/>
        <v>4.5714000000000005E-2</v>
      </c>
    </row>
    <row r="363" spans="2:24" x14ac:dyDescent="0.25">
      <c r="B363" t="s">
        <v>244</v>
      </c>
      <c r="C363" t="s">
        <v>251</v>
      </c>
      <c r="D363" t="s">
        <v>116</v>
      </c>
      <c r="E363">
        <v>4.0999999999999996</v>
      </c>
      <c r="G363" t="s">
        <v>254</v>
      </c>
      <c r="H363">
        <v>0.5</v>
      </c>
      <c r="L363" t="s">
        <v>151</v>
      </c>
      <c r="M363">
        <f t="shared" si="17"/>
        <v>95.4</v>
      </c>
      <c r="O363">
        <v>12.5</v>
      </c>
      <c r="P363">
        <v>12.5</v>
      </c>
      <c r="Q363">
        <v>85</v>
      </c>
      <c r="R363">
        <v>1</v>
      </c>
      <c r="S363">
        <v>2</v>
      </c>
      <c r="U363">
        <v>500</v>
      </c>
      <c r="V363">
        <v>16.899999999999999</v>
      </c>
      <c r="W363">
        <v>57.2</v>
      </c>
      <c r="X363">
        <f t="shared" si="14"/>
        <v>9.666799999999999E-2</v>
      </c>
    </row>
    <row r="364" spans="2:24" x14ac:dyDescent="0.25">
      <c r="B364" t="s">
        <v>255</v>
      </c>
      <c r="C364" t="s">
        <v>256</v>
      </c>
      <c r="D364" t="s">
        <v>259</v>
      </c>
      <c r="E364">
        <v>5</v>
      </c>
      <c r="L364" t="s">
        <v>170</v>
      </c>
      <c r="M364">
        <f t="shared" si="17"/>
        <v>95</v>
      </c>
      <c r="O364">
        <v>4.7</v>
      </c>
      <c r="P364">
        <v>4.7</v>
      </c>
      <c r="Q364">
        <v>90.6</v>
      </c>
      <c r="R364">
        <v>1</v>
      </c>
      <c r="S364">
        <v>2</v>
      </c>
      <c r="U364">
        <v>500</v>
      </c>
      <c r="V364">
        <v>5</v>
      </c>
      <c r="W364">
        <v>30</v>
      </c>
      <c r="X364">
        <f t="shared" si="14"/>
        <v>1.4999999999999999E-2</v>
      </c>
    </row>
    <row r="365" spans="2:24" x14ac:dyDescent="0.25">
      <c r="B365" t="s">
        <v>255</v>
      </c>
      <c r="C365" t="s">
        <v>256</v>
      </c>
      <c r="D365" t="s">
        <v>259</v>
      </c>
      <c r="E365">
        <v>5</v>
      </c>
      <c r="L365" t="s">
        <v>170</v>
      </c>
      <c r="M365">
        <f t="shared" si="17"/>
        <v>95</v>
      </c>
      <c r="O365">
        <v>4.7</v>
      </c>
      <c r="P365">
        <v>4.7</v>
      </c>
      <c r="Q365">
        <v>90.6</v>
      </c>
      <c r="R365">
        <v>1</v>
      </c>
      <c r="S365">
        <v>2</v>
      </c>
      <c r="U365">
        <v>500</v>
      </c>
      <c r="V365">
        <v>10</v>
      </c>
      <c r="W365">
        <v>21</v>
      </c>
      <c r="X365">
        <f t="shared" si="14"/>
        <v>2.1000000000000001E-2</v>
      </c>
    </row>
    <row r="366" spans="2:24" x14ac:dyDescent="0.25">
      <c r="B366" t="s">
        <v>255</v>
      </c>
      <c r="C366" t="s">
        <v>256</v>
      </c>
      <c r="D366" t="s">
        <v>259</v>
      </c>
      <c r="E366">
        <v>5</v>
      </c>
      <c r="L366" t="s">
        <v>170</v>
      </c>
      <c r="M366">
        <f t="shared" si="17"/>
        <v>95</v>
      </c>
      <c r="O366">
        <v>4.7</v>
      </c>
      <c r="P366">
        <v>4.7</v>
      </c>
      <c r="Q366">
        <v>90.6</v>
      </c>
      <c r="R366">
        <v>1</v>
      </c>
      <c r="S366">
        <v>2</v>
      </c>
      <c r="U366">
        <v>500</v>
      </c>
      <c r="V366">
        <v>20</v>
      </c>
      <c r="W366">
        <v>12</v>
      </c>
      <c r="X366">
        <f t="shared" si="14"/>
        <v>2.4E-2</v>
      </c>
    </row>
    <row r="367" spans="2:24" x14ac:dyDescent="0.25">
      <c r="B367" t="s">
        <v>255</v>
      </c>
      <c r="C367" t="s">
        <v>227</v>
      </c>
      <c r="D367" t="s">
        <v>116</v>
      </c>
      <c r="E367">
        <v>5</v>
      </c>
      <c r="L367" t="s">
        <v>170</v>
      </c>
      <c r="M367">
        <f t="shared" si="17"/>
        <v>95</v>
      </c>
      <c r="O367">
        <v>4.7</v>
      </c>
      <c r="P367">
        <v>4.7</v>
      </c>
      <c r="Q367">
        <v>90.6</v>
      </c>
      <c r="R367">
        <v>1</v>
      </c>
      <c r="S367">
        <v>2</v>
      </c>
      <c r="U367">
        <v>500</v>
      </c>
      <c r="V367">
        <v>10</v>
      </c>
      <c r="W367">
        <v>42</v>
      </c>
      <c r="X367">
        <f t="shared" si="14"/>
        <v>4.2000000000000003E-2</v>
      </c>
    </row>
    <row r="368" spans="2:24" x14ac:dyDescent="0.25">
      <c r="B368" t="s">
        <v>255</v>
      </c>
      <c r="C368" t="s">
        <v>227</v>
      </c>
      <c r="D368" t="s">
        <v>116</v>
      </c>
      <c r="E368">
        <v>5</v>
      </c>
      <c r="L368" t="s">
        <v>170</v>
      </c>
      <c r="M368">
        <f t="shared" si="17"/>
        <v>95</v>
      </c>
      <c r="O368">
        <v>4.7</v>
      </c>
      <c r="P368">
        <v>4.7</v>
      </c>
      <c r="Q368">
        <v>90.6</v>
      </c>
      <c r="R368">
        <v>1</v>
      </c>
      <c r="S368">
        <v>2</v>
      </c>
      <c r="U368">
        <v>500</v>
      </c>
      <c r="V368">
        <v>15</v>
      </c>
      <c r="W368">
        <v>40</v>
      </c>
      <c r="X368">
        <f t="shared" si="14"/>
        <v>0.06</v>
      </c>
    </row>
    <row r="369" spans="2:24" x14ac:dyDescent="0.25">
      <c r="B369" t="s">
        <v>255</v>
      </c>
      <c r="C369" t="s">
        <v>227</v>
      </c>
      <c r="D369" t="s">
        <v>116</v>
      </c>
      <c r="E369">
        <v>5</v>
      </c>
      <c r="L369" t="s">
        <v>170</v>
      </c>
      <c r="M369">
        <f t="shared" si="17"/>
        <v>95</v>
      </c>
      <c r="O369">
        <v>4.7</v>
      </c>
      <c r="P369">
        <v>4.7</v>
      </c>
      <c r="Q369">
        <v>90.6</v>
      </c>
      <c r="R369">
        <v>1</v>
      </c>
      <c r="S369">
        <v>2</v>
      </c>
      <c r="U369">
        <v>500</v>
      </c>
      <c r="V369">
        <v>20</v>
      </c>
      <c r="W369">
        <v>30</v>
      </c>
      <c r="X369">
        <f t="shared" si="14"/>
        <v>0.06</v>
      </c>
    </row>
    <row r="370" spans="2:24" x14ac:dyDescent="0.25">
      <c r="B370" t="s">
        <v>255</v>
      </c>
      <c r="C370" t="s">
        <v>257</v>
      </c>
      <c r="D370" t="s">
        <v>259</v>
      </c>
      <c r="E370">
        <v>15</v>
      </c>
      <c r="L370" t="s">
        <v>87</v>
      </c>
      <c r="M370">
        <f t="shared" si="17"/>
        <v>85</v>
      </c>
      <c r="O370">
        <v>4.7</v>
      </c>
      <c r="P370">
        <v>4.7</v>
      </c>
      <c r="Q370">
        <v>90.6</v>
      </c>
      <c r="R370">
        <v>1</v>
      </c>
      <c r="S370">
        <v>2</v>
      </c>
      <c r="U370">
        <v>500</v>
      </c>
      <c r="V370">
        <v>5</v>
      </c>
      <c r="W370">
        <v>74</v>
      </c>
      <c r="X370">
        <f t="shared" si="14"/>
        <v>3.6999999999999998E-2</v>
      </c>
    </row>
    <row r="371" spans="2:24" x14ac:dyDescent="0.25">
      <c r="B371" t="s">
        <v>255</v>
      </c>
      <c r="C371" t="s">
        <v>257</v>
      </c>
      <c r="D371" t="s">
        <v>259</v>
      </c>
      <c r="E371">
        <v>15</v>
      </c>
      <c r="L371" t="s">
        <v>87</v>
      </c>
      <c r="M371">
        <f t="shared" si="17"/>
        <v>85</v>
      </c>
      <c r="O371">
        <v>4.7</v>
      </c>
      <c r="P371">
        <v>4.7</v>
      </c>
      <c r="Q371">
        <v>90.6</v>
      </c>
      <c r="R371">
        <v>1</v>
      </c>
      <c r="S371">
        <v>2</v>
      </c>
      <c r="U371">
        <v>500</v>
      </c>
      <c r="V371">
        <v>10</v>
      </c>
      <c r="W371">
        <v>52</v>
      </c>
      <c r="X371">
        <f t="shared" si="14"/>
        <v>5.1999999999999998E-2</v>
      </c>
    </row>
    <row r="372" spans="2:24" x14ac:dyDescent="0.25">
      <c r="B372" t="s">
        <v>255</v>
      </c>
      <c r="C372" t="s">
        <v>257</v>
      </c>
      <c r="D372" t="s">
        <v>259</v>
      </c>
      <c r="E372">
        <v>15</v>
      </c>
      <c r="L372" t="s">
        <v>87</v>
      </c>
      <c r="M372">
        <f t="shared" si="17"/>
        <v>85</v>
      </c>
      <c r="O372">
        <v>4.7</v>
      </c>
      <c r="P372">
        <v>4.7</v>
      </c>
      <c r="Q372">
        <v>90.6</v>
      </c>
      <c r="R372">
        <v>1</v>
      </c>
      <c r="S372">
        <v>2</v>
      </c>
      <c r="U372">
        <v>500</v>
      </c>
      <c r="V372">
        <v>19</v>
      </c>
      <c r="W372">
        <v>39</v>
      </c>
      <c r="X372">
        <f t="shared" si="14"/>
        <v>7.4099999999999999E-2</v>
      </c>
    </row>
    <row r="373" spans="2:24" x14ac:dyDescent="0.25">
      <c r="B373" t="s">
        <v>255</v>
      </c>
      <c r="C373" t="s">
        <v>258</v>
      </c>
      <c r="D373" t="s">
        <v>116</v>
      </c>
      <c r="E373">
        <v>14</v>
      </c>
      <c r="L373" t="s">
        <v>87</v>
      </c>
      <c r="M373">
        <f t="shared" si="17"/>
        <v>86</v>
      </c>
      <c r="O373">
        <v>4.7</v>
      </c>
      <c r="P373">
        <v>4.7</v>
      </c>
      <c r="Q373">
        <v>90.6</v>
      </c>
      <c r="R373">
        <v>1</v>
      </c>
      <c r="S373">
        <v>2</v>
      </c>
      <c r="U373">
        <v>500</v>
      </c>
      <c r="V373">
        <v>5</v>
      </c>
      <c r="W373">
        <v>33</v>
      </c>
      <c r="X373">
        <f t="shared" si="14"/>
        <v>1.6500000000000001E-2</v>
      </c>
    </row>
    <row r="374" spans="2:24" x14ac:dyDescent="0.25">
      <c r="B374" t="s">
        <v>255</v>
      </c>
      <c r="C374" t="s">
        <v>258</v>
      </c>
      <c r="D374" t="s">
        <v>116</v>
      </c>
      <c r="E374">
        <v>14</v>
      </c>
      <c r="L374" t="s">
        <v>87</v>
      </c>
      <c r="M374">
        <f t="shared" si="17"/>
        <v>86</v>
      </c>
      <c r="O374">
        <v>4.7</v>
      </c>
      <c r="P374">
        <v>4.7</v>
      </c>
      <c r="Q374">
        <v>90.6</v>
      </c>
      <c r="R374">
        <v>1</v>
      </c>
      <c r="S374">
        <v>2</v>
      </c>
      <c r="U374">
        <v>500</v>
      </c>
      <c r="V374">
        <v>15</v>
      </c>
      <c r="W374">
        <v>20</v>
      </c>
      <c r="X374">
        <f t="shared" si="14"/>
        <v>0.03</v>
      </c>
    </row>
    <row r="375" spans="2:24" x14ac:dyDescent="0.25">
      <c r="B375" t="s">
        <v>255</v>
      </c>
      <c r="C375" t="s">
        <v>258</v>
      </c>
      <c r="D375" t="s">
        <v>116</v>
      </c>
      <c r="E375">
        <v>14</v>
      </c>
      <c r="L375" t="s">
        <v>87</v>
      </c>
      <c r="M375">
        <f t="shared" si="17"/>
        <v>86</v>
      </c>
      <c r="O375">
        <v>4.7</v>
      </c>
      <c r="P375">
        <v>4.7</v>
      </c>
      <c r="Q375">
        <v>90.6</v>
      </c>
      <c r="R375">
        <v>1</v>
      </c>
      <c r="S375">
        <v>2</v>
      </c>
      <c r="U375">
        <v>500</v>
      </c>
      <c r="V375">
        <v>20</v>
      </c>
      <c r="W375">
        <v>15</v>
      </c>
      <c r="X375">
        <f t="shared" si="14"/>
        <v>0.03</v>
      </c>
    </row>
    <row r="376" spans="2:24" x14ac:dyDescent="0.25">
      <c r="B376" t="s">
        <v>260</v>
      </c>
      <c r="C376" t="s">
        <v>261</v>
      </c>
      <c r="D376" t="s">
        <v>116</v>
      </c>
      <c r="E376">
        <v>4.7</v>
      </c>
      <c r="L376" t="s">
        <v>243</v>
      </c>
      <c r="M376">
        <f t="shared" si="17"/>
        <v>95.3</v>
      </c>
      <c r="O376">
        <v>16.66</v>
      </c>
      <c r="P376">
        <v>8.33</v>
      </c>
      <c r="Q376">
        <v>75</v>
      </c>
      <c r="R376">
        <v>1</v>
      </c>
      <c r="S376">
        <v>2</v>
      </c>
      <c r="U376">
        <v>500</v>
      </c>
      <c r="V376">
        <v>4.3</v>
      </c>
      <c r="W376">
        <v>31</v>
      </c>
      <c r="X376">
        <f t="shared" si="14"/>
        <v>1.3329999999999998E-2</v>
      </c>
    </row>
    <row r="377" spans="2:24" x14ac:dyDescent="0.25">
      <c r="B377" t="s">
        <v>260</v>
      </c>
      <c r="C377" t="s">
        <v>262</v>
      </c>
      <c r="L377" t="s">
        <v>87</v>
      </c>
      <c r="M377">
        <f t="shared" si="17"/>
        <v>100</v>
      </c>
      <c r="O377">
        <v>16.66</v>
      </c>
      <c r="P377">
        <v>8.33</v>
      </c>
      <c r="Q377">
        <v>75</v>
      </c>
      <c r="S377">
        <v>2</v>
      </c>
      <c r="U377">
        <v>500</v>
      </c>
      <c r="V377">
        <v>3.4</v>
      </c>
      <c r="W377">
        <v>35</v>
      </c>
      <c r="X377">
        <f t="shared" si="14"/>
        <v>1.1900000000000001E-2</v>
      </c>
    </row>
    <row r="378" spans="2:24" x14ac:dyDescent="0.25">
      <c r="B378" t="s">
        <v>260</v>
      </c>
      <c r="C378" t="s">
        <v>263</v>
      </c>
      <c r="D378" t="s">
        <v>116</v>
      </c>
      <c r="E378">
        <v>4.8</v>
      </c>
      <c r="L378" t="s">
        <v>87</v>
      </c>
      <c r="M378">
        <f t="shared" si="17"/>
        <v>95.2</v>
      </c>
      <c r="O378">
        <v>16.66</v>
      </c>
      <c r="P378">
        <v>8.33</v>
      </c>
      <c r="Q378">
        <v>75</v>
      </c>
      <c r="R378">
        <v>1</v>
      </c>
      <c r="S378">
        <v>2</v>
      </c>
      <c r="U378">
        <v>500</v>
      </c>
      <c r="V378">
        <v>21.8</v>
      </c>
      <c r="W378">
        <v>73</v>
      </c>
      <c r="X378">
        <f t="shared" si="14"/>
        <v>0.15914</v>
      </c>
    </row>
    <row r="379" spans="2:24" x14ac:dyDescent="0.25">
      <c r="B379" t="s">
        <v>260</v>
      </c>
      <c r="C379" t="s">
        <v>264</v>
      </c>
      <c r="L379" t="s">
        <v>170</v>
      </c>
      <c r="M379">
        <f t="shared" si="17"/>
        <v>100</v>
      </c>
      <c r="O379">
        <v>16.66</v>
      </c>
      <c r="P379">
        <v>8.33</v>
      </c>
      <c r="Q379">
        <v>75</v>
      </c>
      <c r="S379">
        <v>2</v>
      </c>
      <c r="U379">
        <v>500</v>
      </c>
      <c r="V379">
        <v>10.1</v>
      </c>
      <c r="W379">
        <v>54</v>
      </c>
      <c r="X379">
        <f t="shared" si="14"/>
        <v>5.4539999999999998E-2</v>
      </c>
    </row>
    <row r="380" spans="2:24" x14ac:dyDescent="0.25">
      <c r="B380" t="s">
        <v>260</v>
      </c>
      <c r="C380" t="s">
        <v>265</v>
      </c>
      <c r="D380" t="s">
        <v>116</v>
      </c>
      <c r="E380">
        <v>5</v>
      </c>
      <c r="L380" t="s">
        <v>170</v>
      </c>
      <c r="M380">
        <f t="shared" si="17"/>
        <v>95</v>
      </c>
      <c r="O380">
        <v>16.66</v>
      </c>
      <c r="P380">
        <v>8.33</v>
      </c>
      <c r="Q380">
        <v>75</v>
      </c>
      <c r="R380">
        <v>1</v>
      </c>
      <c r="S380">
        <v>2</v>
      </c>
      <c r="U380">
        <v>500</v>
      </c>
      <c r="V380">
        <v>69.5</v>
      </c>
      <c r="W380">
        <v>30</v>
      </c>
      <c r="X380">
        <f t="shared" si="14"/>
        <v>0.20849999999999999</v>
      </c>
    </row>
    <row r="381" spans="2:24" x14ac:dyDescent="0.25">
      <c r="B381" t="s">
        <v>260</v>
      </c>
      <c r="C381" t="s">
        <v>266</v>
      </c>
      <c r="L381" t="s">
        <v>172</v>
      </c>
      <c r="M381">
        <f t="shared" si="17"/>
        <v>100</v>
      </c>
      <c r="O381">
        <v>16.66</v>
      </c>
      <c r="P381">
        <v>8.33</v>
      </c>
      <c r="Q381">
        <v>75</v>
      </c>
      <c r="S381">
        <v>2</v>
      </c>
      <c r="U381">
        <v>500</v>
      </c>
      <c r="V381">
        <v>2.5</v>
      </c>
      <c r="W381">
        <v>19</v>
      </c>
      <c r="X381">
        <f t="shared" si="14"/>
        <v>4.7499999999999999E-3</v>
      </c>
    </row>
    <row r="382" spans="2:24" x14ac:dyDescent="0.25">
      <c r="B382" t="s">
        <v>260</v>
      </c>
      <c r="C382" t="s">
        <v>267</v>
      </c>
      <c r="D382" t="s">
        <v>116</v>
      </c>
      <c r="E382">
        <v>5.3</v>
      </c>
      <c r="L382" t="s">
        <v>172</v>
      </c>
      <c r="M382">
        <f t="shared" si="17"/>
        <v>94.7</v>
      </c>
      <c r="O382">
        <v>16.66</v>
      </c>
      <c r="P382">
        <v>8.33</v>
      </c>
      <c r="Q382">
        <v>75</v>
      </c>
      <c r="R382">
        <v>1</v>
      </c>
      <c r="S382">
        <v>2</v>
      </c>
      <c r="U382">
        <v>500</v>
      </c>
      <c r="V382">
        <v>34.1</v>
      </c>
      <c r="W382">
        <v>46</v>
      </c>
      <c r="X382">
        <f t="shared" si="14"/>
        <v>0.15686000000000003</v>
      </c>
    </row>
    <row r="383" spans="2:24" x14ac:dyDescent="0.25">
      <c r="B383" t="s">
        <v>260</v>
      </c>
      <c r="C383" t="s">
        <v>268</v>
      </c>
      <c r="L383" t="s">
        <v>32</v>
      </c>
      <c r="M383">
        <f t="shared" si="17"/>
        <v>100</v>
      </c>
      <c r="O383">
        <v>16.66</v>
      </c>
      <c r="P383">
        <v>8.33</v>
      </c>
      <c r="Q383">
        <v>75</v>
      </c>
      <c r="S383">
        <v>2</v>
      </c>
      <c r="U383">
        <v>500</v>
      </c>
      <c r="V383">
        <v>0.5</v>
      </c>
      <c r="W383">
        <v>38</v>
      </c>
      <c r="X383">
        <f t="shared" si="14"/>
        <v>1.9E-3</v>
      </c>
    </row>
    <row r="384" spans="2:24" x14ac:dyDescent="0.25">
      <c r="B384" t="s">
        <v>260</v>
      </c>
      <c r="C384" t="s">
        <v>269</v>
      </c>
      <c r="D384" t="s">
        <v>116</v>
      </c>
      <c r="E384">
        <v>5</v>
      </c>
      <c r="L384" t="s">
        <v>32</v>
      </c>
      <c r="M384">
        <f t="shared" si="17"/>
        <v>95</v>
      </c>
      <c r="O384">
        <v>16.66</v>
      </c>
      <c r="P384">
        <v>8.33</v>
      </c>
      <c r="Q384">
        <v>75</v>
      </c>
      <c r="R384">
        <v>1</v>
      </c>
      <c r="S384">
        <v>2</v>
      </c>
      <c r="U384">
        <v>500</v>
      </c>
      <c r="V384">
        <v>3.3</v>
      </c>
      <c r="W384">
        <v>72</v>
      </c>
      <c r="X384">
        <f t="shared" si="14"/>
        <v>2.376E-2</v>
      </c>
    </row>
    <row r="385" spans="2:24" x14ac:dyDescent="0.25">
      <c r="B385" t="s">
        <v>270</v>
      </c>
      <c r="C385" t="s">
        <v>169</v>
      </c>
      <c r="D385" t="s">
        <v>116</v>
      </c>
      <c r="E385">
        <v>2.1</v>
      </c>
      <c r="L385" t="s">
        <v>87</v>
      </c>
      <c r="M385">
        <f t="shared" si="17"/>
        <v>97.9</v>
      </c>
      <c r="O385">
        <v>29.1</v>
      </c>
      <c r="P385">
        <v>14.5</v>
      </c>
      <c r="Q385">
        <v>56.4</v>
      </c>
      <c r="R385">
        <v>1</v>
      </c>
      <c r="S385">
        <v>2</v>
      </c>
      <c r="T385">
        <v>6600</v>
      </c>
      <c r="U385">
        <v>400</v>
      </c>
      <c r="V385">
        <v>3</v>
      </c>
      <c r="W385">
        <v>81</v>
      </c>
      <c r="X385">
        <f t="shared" si="14"/>
        <v>2.4299999999999999E-2</v>
      </c>
    </row>
    <row r="386" spans="2:24" x14ac:dyDescent="0.25">
      <c r="B386" t="s">
        <v>270</v>
      </c>
      <c r="C386" t="s">
        <v>169</v>
      </c>
      <c r="D386" t="s">
        <v>116</v>
      </c>
      <c r="E386">
        <v>2.1</v>
      </c>
      <c r="L386" t="s">
        <v>87</v>
      </c>
      <c r="M386">
        <f t="shared" si="17"/>
        <v>97.9</v>
      </c>
      <c r="O386">
        <v>29.1</v>
      </c>
      <c r="P386">
        <v>14.5</v>
      </c>
      <c r="Q386">
        <v>56.4</v>
      </c>
      <c r="R386">
        <v>1</v>
      </c>
      <c r="S386">
        <v>2</v>
      </c>
      <c r="T386">
        <v>6600</v>
      </c>
      <c r="U386">
        <v>400</v>
      </c>
      <c r="V386">
        <v>15</v>
      </c>
      <c r="W386">
        <v>49</v>
      </c>
      <c r="X386">
        <f t="shared" si="14"/>
        <v>7.3499999999999996E-2</v>
      </c>
    </row>
    <row r="387" spans="2:24" x14ac:dyDescent="0.25">
      <c r="B387" t="s">
        <v>270</v>
      </c>
      <c r="C387" t="s">
        <v>168</v>
      </c>
      <c r="D387" t="s">
        <v>116</v>
      </c>
      <c r="E387">
        <v>1.6</v>
      </c>
      <c r="L387" t="s">
        <v>170</v>
      </c>
      <c r="M387">
        <f t="shared" si="17"/>
        <v>98.4</v>
      </c>
      <c r="O387">
        <v>29.1</v>
      </c>
      <c r="P387">
        <v>14.5</v>
      </c>
      <c r="Q387">
        <v>56.4</v>
      </c>
      <c r="R387">
        <v>1</v>
      </c>
      <c r="S387">
        <v>2</v>
      </c>
      <c r="T387">
        <v>6600</v>
      </c>
      <c r="U387">
        <v>400</v>
      </c>
      <c r="V387">
        <v>1.5</v>
      </c>
      <c r="W387">
        <v>82</v>
      </c>
      <c r="X387">
        <f t="shared" si="14"/>
        <v>1.23E-2</v>
      </c>
    </row>
    <row r="388" spans="2:24" x14ac:dyDescent="0.25">
      <c r="B388" t="s">
        <v>270</v>
      </c>
      <c r="C388" t="s">
        <v>168</v>
      </c>
      <c r="D388" t="s">
        <v>116</v>
      </c>
      <c r="E388">
        <v>1.6</v>
      </c>
      <c r="L388" t="s">
        <v>170</v>
      </c>
      <c r="M388">
        <f t="shared" si="17"/>
        <v>98.4</v>
      </c>
      <c r="O388">
        <v>29.1</v>
      </c>
      <c r="P388">
        <v>14.5</v>
      </c>
      <c r="Q388">
        <v>56.4</v>
      </c>
      <c r="R388">
        <v>1</v>
      </c>
      <c r="S388">
        <v>2</v>
      </c>
      <c r="T388">
        <v>6600</v>
      </c>
      <c r="U388">
        <v>400</v>
      </c>
      <c r="V388">
        <v>7</v>
      </c>
      <c r="W388">
        <v>48</v>
      </c>
      <c r="X388">
        <f t="shared" si="14"/>
        <v>3.3599999999999998E-2</v>
      </c>
    </row>
    <row r="389" spans="2:24" x14ac:dyDescent="0.25">
      <c r="B389" t="s">
        <v>270</v>
      </c>
      <c r="C389" t="s">
        <v>167</v>
      </c>
      <c r="D389" t="s">
        <v>116</v>
      </c>
      <c r="E389">
        <v>1.4</v>
      </c>
      <c r="L389" t="s">
        <v>171</v>
      </c>
      <c r="M389">
        <f t="shared" si="17"/>
        <v>98.6</v>
      </c>
      <c r="O389">
        <v>29.1</v>
      </c>
      <c r="P389">
        <v>14.5</v>
      </c>
      <c r="Q389">
        <v>56.4</v>
      </c>
      <c r="R389">
        <v>1</v>
      </c>
      <c r="S389">
        <v>2</v>
      </c>
      <c r="T389">
        <v>6600</v>
      </c>
      <c r="U389">
        <v>400</v>
      </c>
      <c r="V389">
        <v>2.1</v>
      </c>
      <c r="W389">
        <v>68</v>
      </c>
      <c r="X389">
        <f t="shared" si="14"/>
        <v>1.4280000000000001E-2</v>
      </c>
    </row>
    <row r="390" spans="2:24" x14ac:dyDescent="0.25">
      <c r="B390" t="s">
        <v>270</v>
      </c>
      <c r="C390" t="s">
        <v>167</v>
      </c>
      <c r="D390" t="s">
        <v>116</v>
      </c>
      <c r="E390">
        <v>1.4</v>
      </c>
      <c r="L390" t="s">
        <v>171</v>
      </c>
      <c r="M390">
        <f t="shared" si="17"/>
        <v>98.6</v>
      </c>
      <c r="O390">
        <v>29.1</v>
      </c>
      <c r="P390">
        <v>14.5</v>
      </c>
      <c r="Q390">
        <v>56.4</v>
      </c>
      <c r="R390">
        <v>1</v>
      </c>
      <c r="S390">
        <v>2</v>
      </c>
      <c r="T390">
        <v>6600</v>
      </c>
      <c r="U390">
        <v>400</v>
      </c>
      <c r="V390">
        <v>7</v>
      </c>
      <c r="W390">
        <v>42</v>
      </c>
      <c r="X390">
        <f t="shared" si="14"/>
        <v>2.9399999999999999E-2</v>
      </c>
    </row>
    <row r="391" spans="2:24" x14ac:dyDescent="0.25">
      <c r="B391" t="s">
        <v>270</v>
      </c>
      <c r="C391" t="s">
        <v>166</v>
      </c>
      <c r="D391" t="s">
        <v>116</v>
      </c>
      <c r="E391">
        <v>0.6</v>
      </c>
      <c r="L391" t="s">
        <v>32</v>
      </c>
      <c r="M391">
        <f t="shared" si="17"/>
        <v>99.4</v>
      </c>
      <c r="O391">
        <v>29.1</v>
      </c>
      <c r="P391">
        <v>14.5</v>
      </c>
      <c r="Q391">
        <v>56.4</v>
      </c>
      <c r="R391">
        <v>1</v>
      </c>
      <c r="S391">
        <v>2</v>
      </c>
      <c r="T391">
        <v>6600</v>
      </c>
      <c r="U391">
        <v>400</v>
      </c>
      <c r="V391">
        <v>1</v>
      </c>
      <c r="W391">
        <v>74</v>
      </c>
      <c r="X391">
        <f t="shared" si="14"/>
        <v>7.4000000000000003E-3</v>
      </c>
    </row>
    <row r="392" spans="2:24" x14ac:dyDescent="0.25">
      <c r="B392" t="s">
        <v>270</v>
      </c>
      <c r="C392" t="s">
        <v>166</v>
      </c>
      <c r="D392" t="s">
        <v>116</v>
      </c>
      <c r="E392">
        <v>0.6</v>
      </c>
      <c r="L392" t="s">
        <v>32</v>
      </c>
      <c r="M392">
        <f t="shared" si="17"/>
        <v>99.4</v>
      </c>
      <c r="O392">
        <v>29.1</v>
      </c>
      <c r="P392">
        <v>14.5</v>
      </c>
      <c r="Q392">
        <v>56.4</v>
      </c>
      <c r="R392">
        <v>1</v>
      </c>
      <c r="S392">
        <v>2</v>
      </c>
      <c r="T392">
        <v>6600</v>
      </c>
      <c r="U392">
        <v>400</v>
      </c>
      <c r="V392">
        <v>2</v>
      </c>
      <c r="W392">
        <v>54</v>
      </c>
      <c r="X392">
        <f t="shared" si="14"/>
        <v>1.0800000000000001E-2</v>
      </c>
    </row>
    <row r="393" spans="2:24" x14ac:dyDescent="0.25">
      <c r="B393" t="s">
        <v>270</v>
      </c>
      <c r="C393" t="s">
        <v>165</v>
      </c>
      <c r="D393" t="s">
        <v>116</v>
      </c>
      <c r="E393">
        <v>1.6</v>
      </c>
      <c r="L393" t="s">
        <v>172</v>
      </c>
      <c r="M393">
        <f t="shared" si="17"/>
        <v>98.4</v>
      </c>
      <c r="O393">
        <v>29.1</v>
      </c>
      <c r="P393">
        <v>14.5</v>
      </c>
      <c r="Q393">
        <v>56.4</v>
      </c>
      <c r="R393">
        <v>1</v>
      </c>
      <c r="S393">
        <v>2</v>
      </c>
      <c r="T393">
        <v>6600</v>
      </c>
      <c r="U393">
        <v>400</v>
      </c>
      <c r="V393">
        <v>1.4</v>
      </c>
      <c r="W393">
        <v>42</v>
      </c>
      <c r="X393">
        <f t="shared" si="14"/>
        <v>5.8799999999999998E-3</v>
      </c>
    </row>
    <row r="394" spans="2:24" x14ac:dyDescent="0.25">
      <c r="B394" t="s">
        <v>270</v>
      </c>
      <c r="C394" t="s">
        <v>165</v>
      </c>
      <c r="D394" t="s">
        <v>116</v>
      </c>
      <c r="E394">
        <v>1.6</v>
      </c>
      <c r="L394" t="s">
        <v>172</v>
      </c>
      <c r="M394">
        <f t="shared" si="17"/>
        <v>98.4</v>
      </c>
      <c r="O394">
        <v>29.1</v>
      </c>
      <c r="P394">
        <v>14.5</v>
      </c>
      <c r="Q394">
        <v>56.4</v>
      </c>
      <c r="R394">
        <v>1</v>
      </c>
      <c r="S394">
        <v>2</v>
      </c>
      <c r="T394">
        <v>6600</v>
      </c>
      <c r="U394">
        <v>400</v>
      </c>
      <c r="V394">
        <v>7.3</v>
      </c>
      <c r="W394">
        <v>28</v>
      </c>
      <c r="X394">
        <f t="shared" si="14"/>
        <v>2.044E-2</v>
      </c>
    </row>
    <row r="395" spans="2:24" x14ac:dyDescent="0.25">
      <c r="B395" t="s">
        <v>270</v>
      </c>
      <c r="C395" t="s">
        <v>166</v>
      </c>
      <c r="D395" t="s">
        <v>116</v>
      </c>
      <c r="E395">
        <v>0.6</v>
      </c>
      <c r="L395" t="s">
        <v>32</v>
      </c>
      <c r="M395">
        <f t="shared" si="17"/>
        <v>99.4</v>
      </c>
      <c r="O395">
        <v>29.1</v>
      </c>
      <c r="P395">
        <v>14.5</v>
      </c>
      <c r="Q395">
        <v>56.4</v>
      </c>
      <c r="R395">
        <v>1</v>
      </c>
      <c r="S395">
        <v>2</v>
      </c>
      <c r="T395">
        <v>6600</v>
      </c>
      <c r="U395">
        <v>500</v>
      </c>
      <c r="V395">
        <v>0.5</v>
      </c>
      <c r="W395">
        <v>71</v>
      </c>
      <c r="X395">
        <f t="shared" si="14"/>
        <v>3.5500000000000002E-3</v>
      </c>
    </row>
    <row r="396" spans="2:24" x14ac:dyDescent="0.25">
      <c r="B396" t="s">
        <v>270</v>
      </c>
      <c r="C396" t="s">
        <v>166</v>
      </c>
      <c r="D396" t="s">
        <v>116</v>
      </c>
      <c r="E396">
        <v>0.6</v>
      </c>
      <c r="L396" t="s">
        <v>32</v>
      </c>
      <c r="M396">
        <f t="shared" si="17"/>
        <v>99.4</v>
      </c>
      <c r="O396">
        <v>29.1</v>
      </c>
      <c r="P396">
        <v>14.5</v>
      </c>
      <c r="Q396">
        <v>56.4</v>
      </c>
      <c r="R396">
        <v>1</v>
      </c>
      <c r="S396">
        <v>2</v>
      </c>
      <c r="T396">
        <v>6600</v>
      </c>
      <c r="U396">
        <v>500</v>
      </c>
      <c r="V396">
        <v>2</v>
      </c>
      <c r="W396">
        <v>48</v>
      </c>
      <c r="X396">
        <f t="shared" si="14"/>
        <v>9.5999999999999992E-3</v>
      </c>
    </row>
    <row r="397" spans="2:24" x14ac:dyDescent="0.25">
      <c r="B397" t="s">
        <v>270</v>
      </c>
      <c r="C397" t="s">
        <v>274</v>
      </c>
      <c r="D397" t="s">
        <v>116</v>
      </c>
      <c r="E397">
        <v>0.6</v>
      </c>
      <c r="L397" t="s">
        <v>140</v>
      </c>
      <c r="M397">
        <f t="shared" si="17"/>
        <v>99.4</v>
      </c>
      <c r="O397">
        <v>29.1</v>
      </c>
      <c r="P397">
        <v>14.5</v>
      </c>
      <c r="Q397">
        <v>56.4</v>
      </c>
      <c r="R397">
        <v>1</v>
      </c>
      <c r="S397">
        <v>2</v>
      </c>
      <c r="T397">
        <v>6600</v>
      </c>
      <c r="U397">
        <v>480</v>
      </c>
      <c r="V397">
        <v>0.5</v>
      </c>
      <c r="W397">
        <v>70</v>
      </c>
      <c r="X397">
        <f t="shared" si="14"/>
        <v>3.5000000000000001E-3</v>
      </c>
    </row>
    <row r="398" spans="2:24" x14ac:dyDescent="0.25">
      <c r="B398" t="s">
        <v>270</v>
      </c>
      <c r="C398" t="s">
        <v>274</v>
      </c>
      <c r="D398" t="s">
        <v>116</v>
      </c>
      <c r="E398">
        <v>0.6</v>
      </c>
      <c r="L398" t="s">
        <v>140</v>
      </c>
      <c r="M398">
        <f t="shared" si="17"/>
        <v>99.4</v>
      </c>
      <c r="O398">
        <v>29.1</v>
      </c>
      <c r="P398">
        <v>14.5</v>
      </c>
      <c r="Q398">
        <v>56.4</v>
      </c>
      <c r="R398">
        <v>1</v>
      </c>
      <c r="S398">
        <v>2</v>
      </c>
      <c r="T398">
        <v>6600</v>
      </c>
      <c r="U398">
        <v>480</v>
      </c>
      <c r="V398">
        <v>1.4</v>
      </c>
      <c r="W398">
        <v>49</v>
      </c>
      <c r="X398">
        <f t="shared" si="14"/>
        <v>6.8599999999999998E-3</v>
      </c>
    </row>
    <row r="399" spans="2:24" x14ac:dyDescent="0.25">
      <c r="B399" t="s">
        <v>270</v>
      </c>
      <c r="C399" t="s">
        <v>274</v>
      </c>
      <c r="D399" t="s">
        <v>116</v>
      </c>
      <c r="E399">
        <v>0.6</v>
      </c>
      <c r="L399" t="s">
        <v>140</v>
      </c>
      <c r="M399">
        <f t="shared" si="17"/>
        <v>99.4</v>
      </c>
      <c r="O399">
        <v>29.1</v>
      </c>
      <c r="P399">
        <v>14.5</v>
      </c>
      <c r="Q399">
        <v>56.4</v>
      </c>
      <c r="R399">
        <v>1</v>
      </c>
      <c r="S399">
        <v>2</v>
      </c>
      <c r="T399">
        <v>6600</v>
      </c>
      <c r="U399">
        <v>450</v>
      </c>
      <c r="V399">
        <v>0.2</v>
      </c>
      <c r="W399">
        <v>63</v>
      </c>
      <c r="X399">
        <f t="shared" si="14"/>
        <v>1.2600000000000001E-3</v>
      </c>
    </row>
    <row r="400" spans="2:24" x14ac:dyDescent="0.25">
      <c r="B400" t="s">
        <v>270</v>
      </c>
      <c r="C400" t="s">
        <v>274</v>
      </c>
      <c r="D400" t="s">
        <v>116</v>
      </c>
      <c r="E400">
        <v>0.6</v>
      </c>
      <c r="L400" t="s">
        <v>140</v>
      </c>
      <c r="M400">
        <f t="shared" si="17"/>
        <v>99.4</v>
      </c>
      <c r="O400">
        <v>29.1</v>
      </c>
      <c r="P400">
        <v>14.5</v>
      </c>
      <c r="Q400">
        <v>56.4</v>
      </c>
      <c r="R400">
        <v>1</v>
      </c>
      <c r="S400">
        <v>2</v>
      </c>
      <c r="T400">
        <v>6600</v>
      </c>
      <c r="U400">
        <v>450</v>
      </c>
      <c r="V400">
        <v>0.5</v>
      </c>
      <c r="W400">
        <v>40</v>
      </c>
      <c r="X400">
        <f t="shared" si="14"/>
        <v>2E-3</v>
      </c>
    </row>
    <row r="401" spans="2:24" x14ac:dyDescent="0.25">
      <c r="B401" t="s">
        <v>270</v>
      </c>
      <c r="C401" t="s">
        <v>168</v>
      </c>
      <c r="D401" t="s">
        <v>116</v>
      </c>
      <c r="E401">
        <v>1.6</v>
      </c>
      <c r="L401" t="s">
        <v>170</v>
      </c>
      <c r="M401">
        <f t="shared" si="17"/>
        <v>98.4</v>
      </c>
      <c r="O401">
        <v>29.1</v>
      </c>
      <c r="P401">
        <v>14.5</v>
      </c>
      <c r="Q401">
        <v>56.4</v>
      </c>
      <c r="R401">
        <v>1</v>
      </c>
      <c r="S401">
        <v>2</v>
      </c>
      <c r="T401">
        <v>6600</v>
      </c>
      <c r="U401">
        <v>350</v>
      </c>
      <c r="V401">
        <v>3</v>
      </c>
      <c r="W401">
        <v>68</v>
      </c>
      <c r="X401">
        <f t="shared" si="14"/>
        <v>2.0400000000000001E-2</v>
      </c>
    </row>
    <row r="402" spans="2:24" x14ac:dyDescent="0.25">
      <c r="B402" t="s">
        <v>270</v>
      </c>
      <c r="C402" t="s">
        <v>168</v>
      </c>
      <c r="D402" t="s">
        <v>116</v>
      </c>
      <c r="E402">
        <v>1.6</v>
      </c>
      <c r="L402" t="s">
        <v>170</v>
      </c>
      <c r="M402">
        <f t="shared" si="17"/>
        <v>98.4</v>
      </c>
      <c r="O402">
        <v>29.1</v>
      </c>
      <c r="P402">
        <v>14.5</v>
      </c>
      <c r="Q402">
        <v>56.4</v>
      </c>
      <c r="R402">
        <v>1</v>
      </c>
      <c r="S402">
        <v>2</v>
      </c>
      <c r="T402">
        <v>6600</v>
      </c>
      <c r="U402">
        <v>350</v>
      </c>
      <c r="V402">
        <v>15</v>
      </c>
      <c r="W402">
        <v>31</v>
      </c>
      <c r="X402">
        <f t="shared" si="14"/>
        <v>4.65E-2</v>
      </c>
    </row>
    <row r="403" spans="2:24" x14ac:dyDescent="0.25">
      <c r="B403" t="s">
        <v>270</v>
      </c>
      <c r="C403" t="s">
        <v>272</v>
      </c>
      <c r="D403" t="s">
        <v>116</v>
      </c>
      <c r="E403">
        <v>1.6</v>
      </c>
      <c r="L403" t="s">
        <v>219</v>
      </c>
      <c r="M403">
        <f t="shared" si="17"/>
        <v>98.4</v>
      </c>
      <c r="O403">
        <v>29.1</v>
      </c>
      <c r="P403">
        <v>14.5</v>
      </c>
      <c r="Q403">
        <v>56.4</v>
      </c>
      <c r="R403">
        <v>1</v>
      </c>
      <c r="S403">
        <v>2</v>
      </c>
      <c r="T403">
        <v>6600</v>
      </c>
      <c r="U403">
        <v>285</v>
      </c>
      <c r="V403">
        <v>2.5</v>
      </c>
      <c r="W403">
        <v>72</v>
      </c>
      <c r="X403">
        <f t="shared" si="14"/>
        <v>1.7999999999999999E-2</v>
      </c>
    </row>
    <row r="404" spans="2:24" x14ac:dyDescent="0.25">
      <c r="B404" t="s">
        <v>270</v>
      </c>
      <c r="C404" t="s">
        <v>272</v>
      </c>
      <c r="D404" t="s">
        <v>116</v>
      </c>
      <c r="E404">
        <v>1.6</v>
      </c>
      <c r="L404" t="s">
        <v>219</v>
      </c>
      <c r="M404">
        <f t="shared" si="17"/>
        <v>98.4</v>
      </c>
      <c r="O404">
        <v>29.1</v>
      </c>
      <c r="P404">
        <v>14.5</v>
      </c>
      <c r="Q404">
        <v>56.4</v>
      </c>
      <c r="R404">
        <v>1</v>
      </c>
      <c r="S404">
        <v>2</v>
      </c>
      <c r="T404">
        <v>6600</v>
      </c>
      <c r="U404">
        <v>285</v>
      </c>
      <c r="V404">
        <v>10</v>
      </c>
      <c r="W404">
        <v>28</v>
      </c>
      <c r="X404">
        <f t="shared" si="14"/>
        <v>2.8000000000000001E-2</v>
      </c>
    </row>
    <row r="405" spans="2:24" x14ac:dyDescent="0.25">
      <c r="B405" t="s">
        <v>270</v>
      </c>
      <c r="C405" t="s">
        <v>272</v>
      </c>
      <c r="D405" t="s">
        <v>116</v>
      </c>
      <c r="E405">
        <v>1.6</v>
      </c>
      <c r="L405" t="s">
        <v>219</v>
      </c>
      <c r="M405">
        <f t="shared" si="17"/>
        <v>98.4</v>
      </c>
      <c r="O405">
        <v>29.1</v>
      </c>
      <c r="P405">
        <v>14.5</v>
      </c>
      <c r="Q405">
        <v>56.4</v>
      </c>
      <c r="R405">
        <v>1</v>
      </c>
      <c r="S405">
        <v>2</v>
      </c>
      <c r="T405">
        <v>6600</v>
      </c>
      <c r="U405">
        <v>250</v>
      </c>
      <c r="V405">
        <v>2</v>
      </c>
      <c r="W405">
        <v>67</v>
      </c>
      <c r="X405">
        <f t="shared" si="14"/>
        <v>1.34E-2</v>
      </c>
    </row>
    <row r="406" spans="2:24" x14ac:dyDescent="0.25">
      <c r="B406" t="s">
        <v>270</v>
      </c>
      <c r="C406" t="s">
        <v>272</v>
      </c>
      <c r="D406" t="s">
        <v>116</v>
      </c>
      <c r="E406">
        <v>1.6</v>
      </c>
      <c r="L406" t="s">
        <v>219</v>
      </c>
      <c r="M406">
        <f t="shared" si="17"/>
        <v>98.4</v>
      </c>
      <c r="O406">
        <v>29.1</v>
      </c>
      <c r="P406">
        <v>14.5</v>
      </c>
      <c r="Q406">
        <v>56.4</v>
      </c>
      <c r="R406">
        <v>1</v>
      </c>
      <c r="S406">
        <v>2</v>
      </c>
      <c r="T406">
        <v>6600</v>
      </c>
      <c r="U406">
        <v>250</v>
      </c>
      <c r="V406">
        <v>5</v>
      </c>
      <c r="W406">
        <v>31</v>
      </c>
      <c r="X406">
        <f t="shared" si="14"/>
        <v>1.55E-2</v>
      </c>
    </row>
    <row r="407" spans="2:24" x14ac:dyDescent="0.25">
      <c r="B407" t="s">
        <v>270</v>
      </c>
      <c r="C407" t="s">
        <v>165</v>
      </c>
      <c r="D407" t="s">
        <v>116</v>
      </c>
      <c r="E407">
        <v>1.6</v>
      </c>
      <c r="L407" t="s">
        <v>172</v>
      </c>
      <c r="M407">
        <f t="shared" si="17"/>
        <v>98.4</v>
      </c>
      <c r="O407">
        <v>29.1</v>
      </c>
      <c r="P407">
        <v>14.5</v>
      </c>
      <c r="Q407">
        <v>56.4</v>
      </c>
      <c r="R407">
        <v>1</v>
      </c>
      <c r="S407">
        <v>2</v>
      </c>
      <c r="T407">
        <v>6600</v>
      </c>
      <c r="U407">
        <v>400</v>
      </c>
      <c r="V407">
        <v>2</v>
      </c>
      <c r="W407">
        <v>43</v>
      </c>
      <c r="X407">
        <f t="shared" si="14"/>
        <v>8.6E-3</v>
      </c>
    </row>
    <row r="408" spans="2:24" x14ac:dyDescent="0.25">
      <c r="B408" t="s">
        <v>270</v>
      </c>
      <c r="C408" t="s">
        <v>165</v>
      </c>
      <c r="D408" t="s">
        <v>116</v>
      </c>
      <c r="E408">
        <v>1.6</v>
      </c>
      <c r="L408" t="s">
        <v>172</v>
      </c>
      <c r="M408">
        <f t="shared" si="17"/>
        <v>98.4</v>
      </c>
      <c r="O408">
        <v>29.1</v>
      </c>
      <c r="P408">
        <v>14.5</v>
      </c>
      <c r="Q408">
        <v>56.4</v>
      </c>
      <c r="R408">
        <v>1</v>
      </c>
      <c r="S408">
        <v>2</v>
      </c>
      <c r="T408">
        <v>6600</v>
      </c>
      <c r="U408">
        <v>400</v>
      </c>
      <c r="V408">
        <v>13</v>
      </c>
      <c r="W408">
        <v>20</v>
      </c>
      <c r="X408">
        <f t="shared" si="14"/>
        <v>2.5999999999999999E-2</v>
      </c>
    </row>
    <row r="409" spans="2:24" x14ac:dyDescent="0.25">
      <c r="B409" t="s">
        <v>270</v>
      </c>
      <c r="C409" t="s">
        <v>275</v>
      </c>
      <c r="D409" t="s">
        <v>116</v>
      </c>
      <c r="E409">
        <v>1.6</v>
      </c>
      <c r="L409" t="s">
        <v>229</v>
      </c>
      <c r="M409">
        <f t="shared" si="17"/>
        <v>98.4</v>
      </c>
      <c r="O409">
        <v>29.1</v>
      </c>
      <c r="P409">
        <v>14.5</v>
      </c>
      <c r="Q409">
        <v>56.4</v>
      </c>
      <c r="R409">
        <v>1</v>
      </c>
      <c r="S409">
        <v>2</v>
      </c>
      <c r="T409">
        <v>6600</v>
      </c>
      <c r="U409">
        <v>350</v>
      </c>
      <c r="V409">
        <v>2</v>
      </c>
      <c r="W409">
        <v>35</v>
      </c>
      <c r="X409">
        <f t="shared" si="14"/>
        <v>7.0000000000000001E-3</v>
      </c>
    </row>
    <row r="410" spans="2:24" x14ac:dyDescent="0.25">
      <c r="B410" t="s">
        <v>270</v>
      </c>
      <c r="C410" t="s">
        <v>275</v>
      </c>
      <c r="D410" t="s">
        <v>116</v>
      </c>
      <c r="E410">
        <v>1.6</v>
      </c>
      <c r="L410" t="s">
        <v>229</v>
      </c>
      <c r="M410">
        <f t="shared" si="17"/>
        <v>98.4</v>
      </c>
      <c r="O410">
        <v>29.1</v>
      </c>
      <c r="P410">
        <v>14.5</v>
      </c>
      <c r="Q410">
        <v>56.4</v>
      </c>
      <c r="R410">
        <v>1</v>
      </c>
      <c r="S410">
        <v>2</v>
      </c>
      <c r="T410">
        <v>6600</v>
      </c>
      <c r="U410">
        <v>350</v>
      </c>
      <c r="V410">
        <v>8.5</v>
      </c>
      <c r="W410">
        <v>23</v>
      </c>
      <c r="X410">
        <f t="shared" si="14"/>
        <v>1.9550000000000001E-2</v>
      </c>
    </row>
    <row r="411" spans="2:24" x14ac:dyDescent="0.25">
      <c r="B411" t="s">
        <v>270</v>
      </c>
      <c r="C411" t="s">
        <v>275</v>
      </c>
      <c r="D411" t="s">
        <v>116</v>
      </c>
      <c r="E411">
        <v>1.6</v>
      </c>
      <c r="L411" t="s">
        <v>229</v>
      </c>
      <c r="M411">
        <f t="shared" si="17"/>
        <v>98.4</v>
      </c>
      <c r="O411">
        <v>29.1</v>
      </c>
      <c r="P411">
        <v>14.5</v>
      </c>
      <c r="Q411">
        <v>56.4</v>
      </c>
      <c r="R411">
        <v>1</v>
      </c>
      <c r="S411">
        <v>2</v>
      </c>
      <c r="T411">
        <v>6600</v>
      </c>
      <c r="U411">
        <v>300</v>
      </c>
      <c r="V411">
        <v>2.5</v>
      </c>
      <c r="W411">
        <v>25</v>
      </c>
      <c r="X411">
        <f t="shared" si="14"/>
        <v>6.2500000000000003E-3</v>
      </c>
    </row>
    <row r="412" spans="2:24" x14ac:dyDescent="0.25">
      <c r="B412" t="s">
        <v>270</v>
      </c>
      <c r="C412" t="s">
        <v>275</v>
      </c>
      <c r="D412" t="s">
        <v>116</v>
      </c>
      <c r="E412">
        <v>1.6</v>
      </c>
      <c r="L412" t="s">
        <v>229</v>
      </c>
      <c r="M412">
        <f t="shared" ref="M412:M445" si="18">100-E412-H412</f>
        <v>98.4</v>
      </c>
      <c r="O412">
        <v>29.1</v>
      </c>
      <c r="P412">
        <v>14.5</v>
      </c>
      <c r="Q412">
        <v>56.4</v>
      </c>
      <c r="R412">
        <v>1</v>
      </c>
      <c r="S412">
        <v>2</v>
      </c>
      <c r="T412">
        <v>6600</v>
      </c>
      <c r="U412">
        <v>300</v>
      </c>
      <c r="V412">
        <v>5</v>
      </c>
      <c r="W412">
        <v>19</v>
      </c>
      <c r="X412">
        <f t="shared" si="14"/>
        <v>9.4999999999999998E-3</v>
      </c>
    </row>
    <row r="413" spans="2:24" x14ac:dyDescent="0.25">
      <c r="B413" t="s">
        <v>270</v>
      </c>
      <c r="C413" t="s">
        <v>167</v>
      </c>
      <c r="D413" t="s">
        <v>116</v>
      </c>
      <c r="E413">
        <v>1.4</v>
      </c>
      <c r="L413" t="s">
        <v>171</v>
      </c>
      <c r="M413">
        <f t="shared" si="18"/>
        <v>98.6</v>
      </c>
      <c r="O413">
        <v>29.1</v>
      </c>
      <c r="P413">
        <v>14.5</v>
      </c>
      <c r="Q413">
        <v>56.4</v>
      </c>
      <c r="R413">
        <v>1</v>
      </c>
      <c r="S413">
        <v>2</v>
      </c>
      <c r="T413">
        <v>6600</v>
      </c>
      <c r="U413">
        <v>400</v>
      </c>
      <c r="V413">
        <v>2.5</v>
      </c>
      <c r="W413">
        <v>57</v>
      </c>
      <c r="X413">
        <f t="shared" si="14"/>
        <v>1.4250000000000001E-2</v>
      </c>
    </row>
    <row r="414" spans="2:24" x14ac:dyDescent="0.25">
      <c r="B414" t="s">
        <v>270</v>
      </c>
      <c r="C414" t="s">
        <v>167</v>
      </c>
      <c r="D414" t="s">
        <v>116</v>
      </c>
      <c r="E414">
        <v>1.4</v>
      </c>
      <c r="L414" t="s">
        <v>171</v>
      </c>
      <c r="M414">
        <f t="shared" si="18"/>
        <v>98.6</v>
      </c>
      <c r="O414">
        <v>29.1</v>
      </c>
      <c r="P414">
        <v>14.5</v>
      </c>
      <c r="Q414">
        <v>56.4</v>
      </c>
      <c r="R414">
        <v>1</v>
      </c>
      <c r="S414">
        <v>2</v>
      </c>
      <c r="T414">
        <v>6600</v>
      </c>
      <c r="U414">
        <v>400</v>
      </c>
      <c r="V414">
        <v>6.8</v>
      </c>
      <c r="W414">
        <v>43</v>
      </c>
      <c r="X414">
        <f t="shared" si="14"/>
        <v>2.9239999999999999E-2</v>
      </c>
    </row>
    <row r="415" spans="2:24" x14ac:dyDescent="0.25">
      <c r="B415" t="s">
        <v>270</v>
      </c>
      <c r="C415" t="s">
        <v>273</v>
      </c>
      <c r="D415" t="s">
        <v>116</v>
      </c>
      <c r="E415">
        <v>1.4</v>
      </c>
      <c r="L415" t="s">
        <v>276</v>
      </c>
      <c r="M415">
        <f t="shared" si="18"/>
        <v>98.6</v>
      </c>
      <c r="O415">
        <v>29.1</v>
      </c>
      <c r="P415">
        <v>14.5</v>
      </c>
      <c r="Q415">
        <v>56.4</v>
      </c>
      <c r="R415">
        <v>1</v>
      </c>
      <c r="S415">
        <v>2</v>
      </c>
      <c r="T415">
        <v>6600</v>
      </c>
      <c r="U415">
        <v>375</v>
      </c>
      <c r="V415">
        <v>2.5</v>
      </c>
      <c r="W415">
        <v>52</v>
      </c>
      <c r="X415">
        <f t="shared" si="14"/>
        <v>1.2999999999999999E-2</v>
      </c>
    </row>
    <row r="416" spans="2:24" x14ac:dyDescent="0.25">
      <c r="B416" t="s">
        <v>270</v>
      </c>
      <c r="C416" t="s">
        <v>273</v>
      </c>
      <c r="D416" t="s">
        <v>116</v>
      </c>
      <c r="E416">
        <v>1.4</v>
      </c>
      <c r="L416" t="s">
        <v>276</v>
      </c>
      <c r="M416">
        <f t="shared" si="18"/>
        <v>98.6</v>
      </c>
      <c r="O416">
        <v>29.1</v>
      </c>
      <c r="P416">
        <v>14.5</v>
      </c>
      <c r="Q416">
        <v>56.4</v>
      </c>
      <c r="R416">
        <v>1</v>
      </c>
      <c r="S416">
        <v>2</v>
      </c>
      <c r="T416">
        <v>6600</v>
      </c>
      <c r="U416">
        <v>375</v>
      </c>
      <c r="V416">
        <v>7.5</v>
      </c>
      <c r="W416">
        <v>32</v>
      </c>
      <c r="X416">
        <f t="shared" si="14"/>
        <v>2.4E-2</v>
      </c>
    </row>
    <row r="417" spans="2:24" x14ac:dyDescent="0.25">
      <c r="B417" t="s">
        <v>270</v>
      </c>
      <c r="C417" t="s">
        <v>273</v>
      </c>
      <c r="D417" t="s">
        <v>116</v>
      </c>
      <c r="E417">
        <v>1.4</v>
      </c>
      <c r="L417" t="s">
        <v>276</v>
      </c>
      <c r="M417">
        <f t="shared" si="18"/>
        <v>98.6</v>
      </c>
      <c r="O417">
        <v>29.1</v>
      </c>
      <c r="P417">
        <v>14.5</v>
      </c>
      <c r="Q417">
        <v>56.4</v>
      </c>
      <c r="R417">
        <v>1</v>
      </c>
      <c r="S417">
        <v>2</v>
      </c>
      <c r="T417">
        <v>6600</v>
      </c>
      <c r="U417">
        <v>350</v>
      </c>
      <c r="V417">
        <v>1</v>
      </c>
      <c r="W417">
        <v>58</v>
      </c>
      <c r="X417">
        <f t="shared" si="14"/>
        <v>5.7999999999999996E-3</v>
      </c>
    </row>
    <row r="418" spans="2:24" x14ac:dyDescent="0.25">
      <c r="B418" t="s">
        <v>270</v>
      </c>
      <c r="C418" t="s">
        <v>273</v>
      </c>
      <c r="D418" t="s">
        <v>116</v>
      </c>
      <c r="E418">
        <v>1.4</v>
      </c>
      <c r="L418" t="s">
        <v>276</v>
      </c>
      <c r="M418">
        <f t="shared" si="18"/>
        <v>98.6</v>
      </c>
      <c r="O418">
        <v>29.1</v>
      </c>
      <c r="P418">
        <v>14.5</v>
      </c>
      <c r="Q418">
        <v>56.4</v>
      </c>
      <c r="R418">
        <v>1</v>
      </c>
      <c r="S418">
        <v>2</v>
      </c>
      <c r="T418">
        <v>6600</v>
      </c>
      <c r="U418">
        <v>350</v>
      </c>
      <c r="V418">
        <v>5</v>
      </c>
      <c r="W418">
        <v>38</v>
      </c>
      <c r="X418">
        <f t="shared" si="14"/>
        <v>1.9E-2</v>
      </c>
    </row>
    <row r="419" spans="2:24" x14ac:dyDescent="0.25">
      <c r="B419" t="s">
        <v>270</v>
      </c>
      <c r="C419" t="s">
        <v>169</v>
      </c>
      <c r="D419" t="s">
        <v>116</v>
      </c>
      <c r="E419">
        <v>2.1</v>
      </c>
      <c r="L419" t="s">
        <v>87</v>
      </c>
      <c r="M419">
        <f t="shared" si="18"/>
        <v>97.9</v>
      </c>
      <c r="O419">
        <v>29.1</v>
      </c>
      <c r="P419">
        <v>14.5</v>
      </c>
      <c r="Q419">
        <v>56.4</v>
      </c>
      <c r="R419">
        <v>1</v>
      </c>
      <c r="S419">
        <v>2</v>
      </c>
      <c r="T419">
        <v>6600</v>
      </c>
      <c r="U419">
        <v>500</v>
      </c>
      <c r="V419">
        <v>2.5</v>
      </c>
      <c r="W419">
        <v>86</v>
      </c>
      <c r="X419">
        <f t="shared" si="14"/>
        <v>2.1499999999999998E-2</v>
      </c>
    </row>
    <row r="420" spans="2:24" x14ac:dyDescent="0.25">
      <c r="B420" t="s">
        <v>270</v>
      </c>
      <c r="C420" t="s">
        <v>169</v>
      </c>
      <c r="D420" t="s">
        <v>116</v>
      </c>
      <c r="E420">
        <v>2.1</v>
      </c>
      <c r="L420" t="s">
        <v>87</v>
      </c>
      <c r="M420">
        <f t="shared" si="18"/>
        <v>97.9</v>
      </c>
      <c r="O420">
        <v>29.1</v>
      </c>
      <c r="P420">
        <v>14.5</v>
      </c>
      <c r="Q420">
        <v>56.4</v>
      </c>
      <c r="R420">
        <v>1</v>
      </c>
      <c r="S420">
        <v>2</v>
      </c>
      <c r="T420">
        <v>6600</v>
      </c>
      <c r="U420">
        <v>500</v>
      </c>
      <c r="V420">
        <v>15</v>
      </c>
      <c r="W420">
        <v>58</v>
      </c>
      <c r="X420">
        <f t="shared" si="14"/>
        <v>8.6999999999999994E-2</v>
      </c>
    </row>
    <row r="421" spans="2:24" x14ac:dyDescent="0.25">
      <c r="B421" t="s">
        <v>270</v>
      </c>
      <c r="C421" t="s">
        <v>271</v>
      </c>
      <c r="D421" t="s">
        <v>116</v>
      </c>
      <c r="E421">
        <v>2.1</v>
      </c>
      <c r="L421" t="s">
        <v>151</v>
      </c>
      <c r="M421">
        <f t="shared" si="18"/>
        <v>97.9</v>
      </c>
      <c r="O421">
        <v>29.1</v>
      </c>
      <c r="P421">
        <v>14.5</v>
      </c>
      <c r="Q421">
        <v>56.4</v>
      </c>
      <c r="R421">
        <v>1</v>
      </c>
      <c r="S421">
        <v>2</v>
      </c>
      <c r="T421">
        <v>6600</v>
      </c>
      <c r="U421">
        <v>450</v>
      </c>
      <c r="V421">
        <v>5</v>
      </c>
      <c r="W421">
        <v>76</v>
      </c>
      <c r="X421">
        <f t="shared" si="14"/>
        <v>3.7999999999999999E-2</v>
      </c>
    </row>
    <row r="422" spans="2:24" x14ac:dyDescent="0.25">
      <c r="B422" t="s">
        <v>270</v>
      </c>
      <c r="C422" t="s">
        <v>271</v>
      </c>
      <c r="D422" t="s">
        <v>116</v>
      </c>
      <c r="E422">
        <v>2.1</v>
      </c>
      <c r="L422" t="s">
        <v>151</v>
      </c>
      <c r="M422">
        <f t="shared" si="18"/>
        <v>97.9</v>
      </c>
      <c r="O422">
        <v>29.1</v>
      </c>
      <c r="P422">
        <v>14.5</v>
      </c>
      <c r="Q422">
        <v>56.4</v>
      </c>
      <c r="R422">
        <v>1</v>
      </c>
      <c r="S422">
        <v>2</v>
      </c>
      <c r="T422">
        <v>6600</v>
      </c>
      <c r="U422">
        <v>450</v>
      </c>
      <c r="V422">
        <v>10</v>
      </c>
      <c r="W422">
        <v>62</v>
      </c>
      <c r="X422">
        <f t="shared" si="14"/>
        <v>6.2E-2</v>
      </c>
    </row>
    <row r="423" spans="2:24" x14ac:dyDescent="0.25">
      <c r="B423" t="s">
        <v>270</v>
      </c>
      <c r="C423" t="s">
        <v>271</v>
      </c>
      <c r="D423" t="s">
        <v>116</v>
      </c>
      <c r="E423">
        <v>2.1</v>
      </c>
      <c r="L423" t="s">
        <v>151</v>
      </c>
      <c r="M423">
        <f t="shared" si="18"/>
        <v>97.9</v>
      </c>
      <c r="O423">
        <v>29.1</v>
      </c>
      <c r="P423">
        <v>14.5</v>
      </c>
      <c r="Q423">
        <v>56.4</v>
      </c>
      <c r="R423">
        <v>1</v>
      </c>
      <c r="S423">
        <v>2</v>
      </c>
      <c r="T423">
        <v>6600</v>
      </c>
      <c r="U423">
        <v>400</v>
      </c>
      <c r="V423">
        <v>5</v>
      </c>
      <c r="W423">
        <v>70</v>
      </c>
      <c r="X423">
        <f t="shared" si="14"/>
        <v>3.5000000000000003E-2</v>
      </c>
    </row>
    <row r="424" spans="2:24" x14ac:dyDescent="0.25">
      <c r="B424" t="s">
        <v>270</v>
      </c>
      <c r="C424" t="s">
        <v>271</v>
      </c>
      <c r="D424" t="s">
        <v>116</v>
      </c>
      <c r="E424">
        <v>2.1</v>
      </c>
      <c r="L424" t="s">
        <v>151</v>
      </c>
      <c r="M424">
        <f t="shared" si="18"/>
        <v>97.9</v>
      </c>
      <c r="O424">
        <v>29.1</v>
      </c>
      <c r="P424">
        <v>14.5</v>
      </c>
      <c r="Q424">
        <v>56.4</v>
      </c>
      <c r="R424">
        <v>1</v>
      </c>
      <c r="S424">
        <v>2</v>
      </c>
      <c r="T424">
        <v>6600</v>
      </c>
      <c r="U424">
        <v>400</v>
      </c>
      <c r="V424">
        <v>15</v>
      </c>
      <c r="W424">
        <v>48</v>
      </c>
      <c r="X424">
        <f t="shared" si="14"/>
        <v>7.1999999999999995E-2</v>
      </c>
    </row>
    <row r="425" spans="2:24" x14ac:dyDescent="0.25">
      <c r="B425" t="s">
        <v>277</v>
      </c>
      <c r="C425" t="s">
        <v>279</v>
      </c>
      <c r="D425" t="s">
        <v>116</v>
      </c>
      <c r="E425">
        <v>10</v>
      </c>
      <c r="L425" t="s">
        <v>151</v>
      </c>
      <c r="M425">
        <f t="shared" si="18"/>
        <v>90</v>
      </c>
      <c r="O425">
        <v>17.36</v>
      </c>
      <c r="P425">
        <v>17.36</v>
      </c>
      <c r="Q425">
        <f>100-O425-P425</f>
        <v>65.28</v>
      </c>
      <c r="R425">
        <v>1</v>
      </c>
      <c r="S425">
        <v>2</v>
      </c>
      <c r="U425">
        <v>420</v>
      </c>
      <c r="V425">
        <v>7.94</v>
      </c>
      <c r="W425">
        <v>24.6</v>
      </c>
      <c r="X425">
        <f t="shared" si="14"/>
        <v>1.9532400000000002E-2</v>
      </c>
    </row>
    <row r="426" spans="2:24" x14ac:dyDescent="0.25">
      <c r="B426" t="s">
        <v>277</v>
      </c>
      <c r="C426" t="s">
        <v>279</v>
      </c>
      <c r="D426" t="s">
        <v>116</v>
      </c>
      <c r="E426">
        <v>10</v>
      </c>
      <c r="L426" t="s">
        <v>151</v>
      </c>
      <c r="M426">
        <f t="shared" si="18"/>
        <v>90</v>
      </c>
      <c r="O426">
        <v>17.36</v>
      </c>
      <c r="P426">
        <v>17.36</v>
      </c>
      <c r="Q426">
        <f t="shared" ref="Q426:Q465" si="19">100-O426-P426</f>
        <v>65.28</v>
      </c>
      <c r="R426">
        <v>1</v>
      </c>
      <c r="S426">
        <v>2</v>
      </c>
      <c r="U426">
        <v>440</v>
      </c>
      <c r="V426">
        <v>14.69</v>
      </c>
      <c r="W426">
        <v>18</v>
      </c>
      <c r="X426">
        <f t="shared" si="14"/>
        <v>2.6442E-2</v>
      </c>
    </row>
    <row r="427" spans="2:24" x14ac:dyDescent="0.25">
      <c r="B427" t="s">
        <v>277</v>
      </c>
      <c r="C427" t="s">
        <v>278</v>
      </c>
      <c r="D427" t="s">
        <v>116</v>
      </c>
      <c r="E427">
        <v>10</v>
      </c>
      <c r="L427" t="s">
        <v>151</v>
      </c>
      <c r="M427">
        <f t="shared" si="18"/>
        <v>90</v>
      </c>
      <c r="O427">
        <v>17.36</v>
      </c>
      <c r="P427">
        <v>17.36</v>
      </c>
      <c r="Q427">
        <f t="shared" si="19"/>
        <v>65.28</v>
      </c>
      <c r="R427">
        <v>1</v>
      </c>
      <c r="S427">
        <v>2</v>
      </c>
      <c r="U427">
        <v>460</v>
      </c>
      <c r="V427">
        <v>17.34</v>
      </c>
      <c r="W427">
        <v>20.3</v>
      </c>
      <c r="X427">
        <f t="shared" si="14"/>
        <v>3.5200200000000001E-2</v>
      </c>
    </row>
    <row r="428" spans="2:24" x14ac:dyDescent="0.25">
      <c r="B428" t="s">
        <v>277</v>
      </c>
      <c r="C428" t="s">
        <v>278</v>
      </c>
      <c r="D428" t="s">
        <v>116</v>
      </c>
      <c r="E428">
        <v>10</v>
      </c>
      <c r="L428" t="s">
        <v>151</v>
      </c>
      <c r="M428">
        <f t="shared" si="18"/>
        <v>90</v>
      </c>
      <c r="O428">
        <v>29.58</v>
      </c>
      <c r="P428">
        <v>14.59</v>
      </c>
      <c r="Q428">
        <f t="shared" si="19"/>
        <v>55.83</v>
      </c>
      <c r="R428">
        <v>1</v>
      </c>
      <c r="S428">
        <v>2</v>
      </c>
      <c r="U428">
        <v>420</v>
      </c>
      <c r="V428">
        <v>6.69</v>
      </c>
      <c r="W428">
        <v>23.7</v>
      </c>
      <c r="X428">
        <f t="shared" si="14"/>
        <v>1.5855299999999999E-2</v>
      </c>
    </row>
    <row r="429" spans="2:24" x14ac:dyDescent="0.25">
      <c r="B429" t="s">
        <v>277</v>
      </c>
      <c r="C429" t="s">
        <v>278</v>
      </c>
      <c r="D429" t="s">
        <v>116</v>
      </c>
      <c r="E429">
        <v>10</v>
      </c>
      <c r="L429" t="s">
        <v>151</v>
      </c>
      <c r="M429">
        <f t="shared" si="18"/>
        <v>90</v>
      </c>
      <c r="O429">
        <v>29.58</v>
      </c>
      <c r="P429">
        <v>14.79</v>
      </c>
      <c r="Q429">
        <f t="shared" si="19"/>
        <v>55.63</v>
      </c>
      <c r="R429">
        <v>1</v>
      </c>
      <c r="S429">
        <v>2</v>
      </c>
      <c r="U429">
        <v>440</v>
      </c>
      <c r="V429">
        <v>6.93</v>
      </c>
      <c r="W429">
        <v>36.1</v>
      </c>
      <c r="X429">
        <f t="shared" si="14"/>
        <v>2.5017299999999999E-2</v>
      </c>
    </row>
    <row r="430" spans="2:24" x14ac:dyDescent="0.25">
      <c r="B430" t="s">
        <v>277</v>
      </c>
      <c r="C430" t="s">
        <v>278</v>
      </c>
      <c r="D430" t="s">
        <v>116</v>
      </c>
      <c r="E430">
        <v>10</v>
      </c>
      <c r="L430" t="s">
        <v>151</v>
      </c>
      <c r="M430">
        <f t="shared" si="18"/>
        <v>90</v>
      </c>
      <c r="O430">
        <v>38.65</v>
      </c>
      <c r="P430">
        <v>12.88</v>
      </c>
      <c r="Q430">
        <f t="shared" si="19"/>
        <v>48.47</v>
      </c>
      <c r="R430">
        <v>1</v>
      </c>
      <c r="S430">
        <v>2</v>
      </c>
      <c r="U430">
        <v>420</v>
      </c>
      <c r="V430">
        <v>2.0099999999999998</v>
      </c>
      <c r="W430">
        <v>79.5</v>
      </c>
      <c r="X430">
        <f t="shared" si="14"/>
        <v>1.5979499999999997E-2</v>
      </c>
    </row>
    <row r="431" spans="2:24" x14ac:dyDescent="0.25">
      <c r="B431" t="s">
        <v>277</v>
      </c>
      <c r="C431" t="s">
        <v>278</v>
      </c>
      <c r="D431" t="s">
        <v>116</v>
      </c>
      <c r="E431">
        <v>10</v>
      </c>
      <c r="L431" t="s">
        <v>151</v>
      </c>
      <c r="M431">
        <f t="shared" si="18"/>
        <v>90</v>
      </c>
      <c r="O431">
        <v>38.65</v>
      </c>
      <c r="P431">
        <v>12.88</v>
      </c>
      <c r="Q431">
        <f t="shared" si="19"/>
        <v>48.47</v>
      </c>
      <c r="R431">
        <v>1</v>
      </c>
      <c r="S431">
        <v>2</v>
      </c>
      <c r="U431">
        <v>440</v>
      </c>
      <c r="V431">
        <v>2.61</v>
      </c>
      <c r="W431">
        <v>85.1</v>
      </c>
      <c r="X431">
        <f t="shared" si="14"/>
        <v>2.2211099999999998E-2</v>
      </c>
    </row>
    <row r="432" spans="2:24" x14ac:dyDescent="0.25">
      <c r="B432" t="s">
        <v>277</v>
      </c>
      <c r="C432" t="s">
        <v>278</v>
      </c>
      <c r="D432" t="s">
        <v>116</v>
      </c>
      <c r="E432">
        <v>10</v>
      </c>
      <c r="L432" t="s">
        <v>151</v>
      </c>
      <c r="M432">
        <f t="shared" si="18"/>
        <v>90</v>
      </c>
      <c r="O432">
        <v>38.65</v>
      </c>
      <c r="P432">
        <v>12.88</v>
      </c>
      <c r="Q432">
        <f t="shared" si="19"/>
        <v>48.47</v>
      </c>
      <c r="R432">
        <v>1</v>
      </c>
      <c r="S432">
        <v>2</v>
      </c>
      <c r="U432">
        <v>460</v>
      </c>
      <c r="V432">
        <v>3.83</v>
      </c>
      <c r="W432">
        <v>72.3</v>
      </c>
      <c r="X432">
        <f t="shared" si="14"/>
        <v>2.7690899999999997E-2</v>
      </c>
    </row>
    <row r="433" spans="2:24" x14ac:dyDescent="0.25">
      <c r="B433" t="s">
        <v>277</v>
      </c>
      <c r="C433" t="s">
        <v>281</v>
      </c>
      <c r="D433" t="s">
        <v>116</v>
      </c>
      <c r="E433">
        <v>4</v>
      </c>
      <c r="L433" t="s">
        <v>151</v>
      </c>
      <c r="M433">
        <f t="shared" si="18"/>
        <v>96</v>
      </c>
      <c r="O433">
        <v>17.36</v>
      </c>
      <c r="P433">
        <v>17.36</v>
      </c>
      <c r="Q433">
        <f t="shared" si="19"/>
        <v>65.28</v>
      </c>
      <c r="R433">
        <v>1</v>
      </c>
      <c r="S433">
        <v>2</v>
      </c>
      <c r="U433">
        <v>360</v>
      </c>
      <c r="V433">
        <v>3.97</v>
      </c>
      <c r="W433">
        <v>27.5</v>
      </c>
      <c r="X433">
        <f t="shared" si="14"/>
        <v>1.0917500000000002E-2</v>
      </c>
    </row>
    <row r="434" spans="2:24" x14ac:dyDescent="0.25">
      <c r="B434" t="s">
        <v>277</v>
      </c>
      <c r="C434" t="s">
        <v>281</v>
      </c>
      <c r="D434" t="s">
        <v>116</v>
      </c>
      <c r="E434">
        <v>4</v>
      </c>
      <c r="L434" t="s">
        <v>151</v>
      </c>
      <c r="M434">
        <f t="shared" si="18"/>
        <v>96</v>
      </c>
      <c r="O434">
        <v>17.36</v>
      </c>
      <c r="P434">
        <v>17.36</v>
      </c>
      <c r="Q434">
        <f t="shared" si="19"/>
        <v>65.28</v>
      </c>
      <c r="R434">
        <v>1</v>
      </c>
      <c r="S434">
        <v>2</v>
      </c>
      <c r="U434">
        <v>380</v>
      </c>
      <c r="V434">
        <v>6.28</v>
      </c>
      <c r="W434">
        <v>18.350000000000001</v>
      </c>
      <c r="X434">
        <f t="shared" si="14"/>
        <v>1.1523800000000001E-2</v>
      </c>
    </row>
    <row r="435" spans="2:24" x14ac:dyDescent="0.25">
      <c r="B435" t="s">
        <v>277</v>
      </c>
      <c r="C435" t="s">
        <v>280</v>
      </c>
      <c r="D435" t="s">
        <v>116</v>
      </c>
      <c r="E435">
        <v>4</v>
      </c>
      <c r="L435" t="s">
        <v>151</v>
      </c>
      <c r="M435">
        <f t="shared" si="18"/>
        <v>96</v>
      </c>
      <c r="O435">
        <v>17.36</v>
      </c>
      <c r="P435">
        <v>17.36</v>
      </c>
      <c r="Q435">
        <f t="shared" si="19"/>
        <v>65.28</v>
      </c>
      <c r="R435">
        <v>1</v>
      </c>
      <c r="S435">
        <v>2</v>
      </c>
      <c r="U435">
        <v>400</v>
      </c>
      <c r="V435">
        <v>7.26</v>
      </c>
      <c r="W435">
        <v>35.700000000000003</v>
      </c>
      <c r="X435">
        <f t="shared" si="14"/>
        <v>2.5918200000000002E-2</v>
      </c>
    </row>
    <row r="436" spans="2:24" x14ac:dyDescent="0.25">
      <c r="B436" t="s">
        <v>277</v>
      </c>
      <c r="C436" t="s">
        <v>280</v>
      </c>
      <c r="D436" t="s">
        <v>116</v>
      </c>
      <c r="E436">
        <v>4</v>
      </c>
      <c r="L436" t="s">
        <v>151</v>
      </c>
      <c r="M436">
        <f t="shared" si="18"/>
        <v>96</v>
      </c>
      <c r="O436">
        <v>17.36</v>
      </c>
      <c r="P436">
        <v>17.36</v>
      </c>
      <c r="Q436">
        <f t="shared" si="19"/>
        <v>65.28</v>
      </c>
      <c r="R436">
        <v>1</v>
      </c>
      <c r="S436">
        <v>2</v>
      </c>
      <c r="U436">
        <v>420</v>
      </c>
      <c r="V436">
        <v>12.1</v>
      </c>
      <c r="W436">
        <v>25.7</v>
      </c>
      <c r="X436">
        <f t="shared" si="14"/>
        <v>3.1096999999999996E-2</v>
      </c>
    </row>
    <row r="437" spans="2:24" x14ac:dyDescent="0.25">
      <c r="B437" t="s">
        <v>277</v>
      </c>
      <c r="C437" t="s">
        <v>280</v>
      </c>
      <c r="D437" t="s">
        <v>116</v>
      </c>
      <c r="E437">
        <v>4</v>
      </c>
      <c r="L437" t="s">
        <v>151</v>
      </c>
      <c r="M437">
        <f t="shared" si="18"/>
        <v>96</v>
      </c>
      <c r="O437">
        <v>17.36</v>
      </c>
      <c r="P437">
        <v>17.36</v>
      </c>
      <c r="Q437">
        <f t="shared" si="19"/>
        <v>65.28</v>
      </c>
      <c r="R437">
        <v>1</v>
      </c>
      <c r="S437">
        <v>2</v>
      </c>
      <c r="U437">
        <v>440</v>
      </c>
      <c r="V437">
        <v>15.9</v>
      </c>
      <c r="W437">
        <v>23.8</v>
      </c>
      <c r="X437">
        <f t="shared" si="14"/>
        <v>3.7842000000000001E-2</v>
      </c>
    </row>
    <row r="438" spans="2:24" x14ac:dyDescent="0.25">
      <c r="B438" t="s">
        <v>277</v>
      </c>
      <c r="C438" t="s">
        <v>280</v>
      </c>
      <c r="D438" t="s">
        <v>116</v>
      </c>
      <c r="E438">
        <v>4</v>
      </c>
      <c r="L438" t="s">
        <v>151</v>
      </c>
      <c r="M438">
        <f t="shared" si="18"/>
        <v>96</v>
      </c>
      <c r="O438">
        <v>29.58</v>
      </c>
      <c r="P438">
        <v>14.59</v>
      </c>
      <c r="Q438">
        <f t="shared" si="19"/>
        <v>55.83</v>
      </c>
      <c r="R438">
        <v>1</v>
      </c>
      <c r="S438">
        <v>2</v>
      </c>
      <c r="U438">
        <v>360</v>
      </c>
      <c r="V438">
        <v>3.41</v>
      </c>
      <c r="W438">
        <v>27.7</v>
      </c>
      <c r="X438">
        <f t="shared" si="14"/>
        <v>9.4457000000000013E-3</v>
      </c>
    </row>
    <row r="439" spans="2:24" x14ac:dyDescent="0.25">
      <c r="B439" t="s">
        <v>277</v>
      </c>
      <c r="C439" t="s">
        <v>280</v>
      </c>
      <c r="D439" t="s">
        <v>116</v>
      </c>
      <c r="E439">
        <v>4</v>
      </c>
      <c r="L439" t="s">
        <v>151</v>
      </c>
      <c r="M439">
        <f t="shared" si="18"/>
        <v>96</v>
      </c>
      <c r="O439">
        <v>29.58</v>
      </c>
      <c r="P439">
        <v>14.59</v>
      </c>
      <c r="Q439">
        <f t="shared" si="19"/>
        <v>55.83</v>
      </c>
      <c r="R439">
        <v>1</v>
      </c>
      <c r="S439">
        <v>2</v>
      </c>
      <c r="U439">
        <v>380</v>
      </c>
      <c r="V439">
        <v>3.75</v>
      </c>
      <c r="W439">
        <v>39.6</v>
      </c>
      <c r="X439">
        <f t="shared" si="14"/>
        <v>1.485E-2</v>
      </c>
    </row>
    <row r="440" spans="2:24" x14ac:dyDescent="0.25">
      <c r="B440" t="s">
        <v>277</v>
      </c>
      <c r="C440" t="s">
        <v>280</v>
      </c>
      <c r="D440" t="s">
        <v>116</v>
      </c>
      <c r="E440">
        <v>4</v>
      </c>
      <c r="L440" t="s">
        <v>151</v>
      </c>
      <c r="M440">
        <f t="shared" si="18"/>
        <v>96</v>
      </c>
      <c r="O440">
        <v>29.58</v>
      </c>
      <c r="P440">
        <v>14.59</v>
      </c>
      <c r="Q440">
        <f t="shared" si="19"/>
        <v>55.83</v>
      </c>
      <c r="R440">
        <v>1</v>
      </c>
      <c r="S440">
        <v>2</v>
      </c>
      <c r="U440">
        <v>400</v>
      </c>
      <c r="V440">
        <v>4.87</v>
      </c>
      <c r="W440">
        <v>43.1</v>
      </c>
      <c r="X440">
        <f t="shared" si="14"/>
        <v>2.0989700000000003E-2</v>
      </c>
    </row>
    <row r="441" spans="2:24" x14ac:dyDescent="0.25">
      <c r="B441" t="s">
        <v>277</v>
      </c>
      <c r="C441" t="s">
        <v>280</v>
      </c>
      <c r="D441" t="s">
        <v>116</v>
      </c>
      <c r="E441">
        <v>4</v>
      </c>
      <c r="L441" t="s">
        <v>151</v>
      </c>
      <c r="M441">
        <f t="shared" si="18"/>
        <v>96</v>
      </c>
      <c r="O441">
        <v>29.58</v>
      </c>
      <c r="P441">
        <v>14.59</v>
      </c>
      <c r="Q441">
        <f t="shared" si="19"/>
        <v>55.83</v>
      </c>
      <c r="R441">
        <v>1</v>
      </c>
      <c r="S441">
        <v>2</v>
      </c>
      <c r="U441">
        <v>420</v>
      </c>
      <c r="V441">
        <v>7.91</v>
      </c>
      <c r="W441">
        <v>38</v>
      </c>
      <c r="X441">
        <f t="shared" si="14"/>
        <v>3.0057999999999998E-2</v>
      </c>
    </row>
    <row r="442" spans="2:24" x14ac:dyDescent="0.25">
      <c r="B442" t="s">
        <v>277</v>
      </c>
      <c r="C442" t="s">
        <v>280</v>
      </c>
      <c r="D442" t="s">
        <v>116</v>
      </c>
      <c r="E442">
        <v>4</v>
      </c>
      <c r="L442" t="s">
        <v>151</v>
      </c>
      <c r="M442">
        <f t="shared" si="18"/>
        <v>96</v>
      </c>
      <c r="O442">
        <v>29.58</v>
      </c>
      <c r="P442">
        <v>14.59</v>
      </c>
      <c r="Q442">
        <f t="shared" si="19"/>
        <v>55.83</v>
      </c>
      <c r="R442">
        <v>1</v>
      </c>
      <c r="S442">
        <v>2</v>
      </c>
      <c r="U442">
        <v>440</v>
      </c>
      <c r="V442">
        <v>11.39</v>
      </c>
      <c r="W442">
        <v>32</v>
      </c>
      <c r="X442">
        <f t="shared" si="14"/>
        <v>3.6448000000000001E-2</v>
      </c>
    </row>
    <row r="443" spans="2:24" x14ac:dyDescent="0.25">
      <c r="B443" t="s">
        <v>277</v>
      </c>
      <c r="C443" t="s">
        <v>280</v>
      </c>
      <c r="D443" t="s">
        <v>116</v>
      </c>
      <c r="E443">
        <v>4</v>
      </c>
      <c r="L443" t="s">
        <v>151</v>
      </c>
      <c r="M443">
        <f t="shared" si="18"/>
        <v>96</v>
      </c>
      <c r="O443">
        <v>38.65</v>
      </c>
      <c r="P443">
        <v>12.88</v>
      </c>
      <c r="Q443">
        <f t="shared" si="19"/>
        <v>48.47</v>
      </c>
      <c r="R443">
        <v>1</v>
      </c>
      <c r="S443">
        <v>2</v>
      </c>
      <c r="U443">
        <v>360</v>
      </c>
      <c r="V443">
        <v>0.31</v>
      </c>
      <c r="W443">
        <v>83.3</v>
      </c>
      <c r="X443">
        <f t="shared" si="14"/>
        <v>2.5823E-3</v>
      </c>
    </row>
    <row r="444" spans="2:24" x14ac:dyDescent="0.25">
      <c r="B444" t="s">
        <v>277</v>
      </c>
      <c r="C444" t="s">
        <v>280</v>
      </c>
      <c r="D444" t="s">
        <v>116</v>
      </c>
      <c r="E444">
        <v>4</v>
      </c>
      <c r="L444" t="s">
        <v>151</v>
      </c>
      <c r="M444">
        <f t="shared" si="18"/>
        <v>96</v>
      </c>
      <c r="O444">
        <v>38.65</v>
      </c>
      <c r="P444">
        <v>12.88</v>
      </c>
      <c r="Q444">
        <f t="shared" si="19"/>
        <v>48.47</v>
      </c>
      <c r="R444">
        <v>1</v>
      </c>
      <c r="S444">
        <v>2</v>
      </c>
      <c r="U444">
        <v>380</v>
      </c>
      <c r="V444">
        <v>1.99</v>
      </c>
      <c r="W444">
        <v>72.7</v>
      </c>
      <c r="X444">
        <f t="shared" si="14"/>
        <v>1.4467300000000001E-2</v>
      </c>
    </row>
    <row r="445" spans="2:24" x14ac:dyDescent="0.25">
      <c r="B445" t="s">
        <v>277</v>
      </c>
      <c r="C445" t="s">
        <v>280</v>
      </c>
      <c r="D445" t="s">
        <v>116</v>
      </c>
      <c r="E445">
        <v>4</v>
      </c>
      <c r="L445" t="s">
        <v>151</v>
      </c>
      <c r="M445">
        <f t="shared" si="18"/>
        <v>96</v>
      </c>
      <c r="O445">
        <v>38.65</v>
      </c>
      <c r="P445">
        <v>12.88</v>
      </c>
      <c r="Q445">
        <f t="shared" si="19"/>
        <v>48.47</v>
      </c>
      <c r="R445">
        <v>1</v>
      </c>
      <c r="S445">
        <v>2</v>
      </c>
      <c r="U445">
        <v>400</v>
      </c>
      <c r="V445">
        <v>3.29</v>
      </c>
      <c r="W445">
        <v>66.099999999999994</v>
      </c>
      <c r="X445">
        <f t="shared" si="14"/>
        <v>2.17469E-2</v>
      </c>
    </row>
    <row r="446" spans="2:24" x14ac:dyDescent="0.25">
      <c r="B446" t="s">
        <v>282</v>
      </c>
      <c r="C446" t="s">
        <v>32</v>
      </c>
      <c r="L446" t="s">
        <v>32</v>
      </c>
      <c r="M446">
        <v>100</v>
      </c>
      <c r="O446">
        <v>20</v>
      </c>
      <c r="P446">
        <v>10</v>
      </c>
      <c r="Q446">
        <f t="shared" si="19"/>
        <v>70</v>
      </c>
      <c r="S446">
        <v>1</v>
      </c>
      <c r="T446">
        <v>1700</v>
      </c>
      <c r="U446">
        <v>475</v>
      </c>
      <c r="W446">
        <v>47</v>
      </c>
      <c r="X446">
        <f t="shared" si="14"/>
        <v>0</v>
      </c>
    </row>
    <row r="447" spans="2:24" x14ac:dyDescent="0.25">
      <c r="B447" t="s">
        <v>282</v>
      </c>
      <c r="C447" t="s">
        <v>32</v>
      </c>
      <c r="L447" t="s">
        <v>32</v>
      </c>
      <c r="M447">
        <v>100</v>
      </c>
      <c r="O447">
        <v>20</v>
      </c>
      <c r="P447">
        <v>10</v>
      </c>
      <c r="Q447">
        <f t="shared" si="19"/>
        <v>70</v>
      </c>
      <c r="S447">
        <v>1</v>
      </c>
      <c r="T447">
        <v>1700</v>
      </c>
      <c r="U447">
        <v>500</v>
      </c>
      <c r="W447">
        <v>37</v>
      </c>
      <c r="X447">
        <f t="shared" ref="X447:X510" si="20">V447*W447/10000</f>
        <v>0</v>
      </c>
    </row>
    <row r="448" spans="2:24" x14ac:dyDescent="0.25">
      <c r="B448" t="s">
        <v>282</v>
      </c>
      <c r="C448" t="s">
        <v>32</v>
      </c>
      <c r="L448" t="s">
        <v>32</v>
      </c>
      <c r="M448">
        <v>100</v>
      </c>
      <c r="O448">
        <v>20</v>
      </c>
      <c r="P448">
        <v>10</v>
      </c>
      <c r="Q448">
        <f t="shared" si="19"/>
        <v>70</v>
      </c>
      <c r="S448">
        <v>1</v>
      </c>
      <c r="T448">
        <v>1700</v>
      </c>
      <c r="U448">
        <v>525</v>
      </c>
      <c r="W448">
        <v>36.799999999999997</v>
      </c>
      <c r="X448">
        <f t="shared" si="20"/>
        <v>0</v>
      </c>
    </row>
    <row r="449" spans="2:24" x14ac:dyDescent="0.25">
      <c r="B449" t="s">
        <v>282</v>
      </c>
      <c r="C449" t="s">
        <v>283</v>
      </c>
      <c r="D449" t="s">
        <v>116</v>
      </c>
      <c r="E449">
        <v>5.3</v>
      </c>
      <c r="L449" t="s">
        <v>140</v>
      </c>
      <c r="M449">
        <f>100-E449</f>
        <v>94.7</v>
      </c>
      <c r="O449">
        <v>20</v>
      </c>
      <c r="P449">
        <v>10</v>
      </c>
      <c r="Q449">
        <f t="shared" si="19"/>
        <v>70</v>
      </c>
      <c r="R449">
        <v>1</v>
      </c>
      <c r="S449">
        <v>2</v>
      </c>
      <c r="T449">
        <v>1700</v>
      </c>
      <c r="U449">
        <v>450</v>
      </c>
      <c r="W449">
        <v>66</v>
      </c>
      <c r="X449">
        <f t="shared" si="20"/>
        <v>0</v>
      </c>
    </row>
    <row r="450" spans="2:24" x14ac:dyDescent="0.25">
      <c r="B450" t="s">
        <v>282</v>
      </c>
      <c r="C450" t="s">
        <v>283</v>
      </c>
      <c r="D450" t="s">
        <v>116</v>
      </c>
      <c r="E450">
        <v>5.3</v>
      </c>
      <c r="L450" t="s">
        <v>140</v>
      </c>
      <c r="M450">
        <f t="shared" ref="M450:M462" si="21">100-E450</f>
        <v>94.7</v>
      </c>
      <c r="O450">
        <v>20</v>
      </c>
      <c r="P450">
        <v>10</v>
      </c>
      <c r="Q450">
        <f t="shared" si="19"/>
        <v>70</v>
      </c>
      <c r="R450">
        <v>1</v>
      </c>
      <c r="S450">
        <v>2</v>
      </c>
      <c r="T450">
        <v>1700</v>
      </c>
      <c r="U450">
        <v>475</v>
      </c>
      <c r="W450">
        <v>63.1</v>
      </c>
      <c r="X450">
        <f t="shared" si="20"/>
        <v>0</v>
      </c>
    </row>
    <row r="451" spans="2:24" x14ac:dyDescent="0.25">
      <c r="B451" t="s">
        <v>282</v>
      </c>
      <c r="C451" t="s">
        <v>283</v>
      </c>
      <c r="D451" t="s">
        <v>116</v>
      </c>
      <c r="E451">
        <v>5.3</v>
      </c>
      <c r="L451" t="s">
        <v>140</v>
      </c>
      <c r="M451">
        <f t="shared" si="21"/>
        <v>94.7</v>
      </c>
      <c r="O451">
        <v>20</v>
      </c>
      <c r="P451">
        <v>10</v>
      </c>
      <c r="Q451">
        <f t="shared" si="19"/>
        <v>70</v>
      </c>
      <c r="R451">
        <v>1</v>
      </c>
      <c r="S451">
        <v>2</v>
      </c>
      <c r="T451">
        <v>1700</v>
      </c>
      <c r="U451">
        <v>500</v>
      </c>
      <c r="W451">
        <v>60</v>
      </c>
      <c r="X451">
        <f t="shared" si="20"/>
        <v>0</v>
      </c>
    </row>
    <row r="452" spans="2:24" x14ac:dyDescent="0.25">
      <c r="B452" t="s">
        <v>282</v>
      </c>
      <c r="C452" t="s">
        <v>283</v>
      </c>
      <c r="D452" t="s">
        <v>116</v>
      </c>
      <c r="E452">
        <v>5.3</v>
      </c>
      <c r="L452" t="s">
        <v>140</v>
      </c>
      <c r="M452">
        <f t="shared" si="21"/>
        <v>94.7</v>
      </c>
      <c r="O452">
        <v>20</v>
      </c>
      <c r="P452">
        <v>10</v>
      </c>
      <c r="Q452">
        <f t="shared" si="19"/>
        <v>70</v>
      </c>
      <c r="R452">
        <v>1</v>
      </c>
      <c r="S452">
        <v>2</v>
      </c>
      <c r="T452">
        <v>1700</v>
      </c>
      <c r="U452">
        <v>525</v>
      </c>
      <c r="W452">
        <v>54.9</v>
      </c>
      <c r="X452">
        <f t="shared" si="20"/>
        <v>0</v>
      </c>
    </row>
    <row r="453" spans="2:24" x14ac:dyDescent="0.25">
      <c r="B453" t="s">
        <v>282</v>
      </c>
      <c r="C453" t="s">
        <v>285</v>
      </c>
      <c r="D453" t="s">
        <v>116</v>
      </c>
      <c r="E453">
        <v>10.1</v>
      </c>
      <c r="L453" t="s">
        <v>140</v>
      </c>
      <c r="M453">
        <f t="shared" si="21"/>
        <v>89.9</v>
      </c>
      <c r="O453">
        <v>20</v>
      </c>
      <c r="P453">
        <v>10</v>
      </c>
      <c r="Q453">
        <f t="shared" si="19"/>
        <v>70</v>
      </c>
      <c r="R453">
        <v>1</v>
      </c>
      <c r="S453">
        <v>2</v>
      </c>
      <c r="T453">
        <v>1700</v>
      </c>
      <c r="U453">
        <v>450</v>
      </c>
      <c r="W453">
        <v>72</v>
      </c>
      <c r="X453">
        <f t="shared" si="20"/>
        <v>0</v>
      </c>
    </row>
    <row r="454" spans="2:24" x14ac:dyDescent="0.25">
      <c r="B454" t="s">
        <v>282</v>
      </c>
      <c r="C454" t="s">
        <v>285</v>
      </c>
      <c r="D454" t="s">
        <v>116</v>
      </c>
      <c r="E454">
        <v>10.1</v>
      </c>
      <c r="L454" t="s">
        <v>140</v>
      </c>
      <c r="M454">
        <f t="shared" si="21"/>
        <v>89.9</v>
      </c>
      <c r="O454">
        <v>20</v>
      </c>
      <c r="P454">
        <v>10</v>
      </c>
      <c r="Q454">
        <f t="shared" si="19"/>
        <v>70</v>
      </c>
      <c r="R454">
        <v>1</v>
      </c>
      <c r="S454">
        <v>2</v>
      </c>
      <c r="T454">
        <v>1700</v>
      </c>
      <c r="U454">
        <v>475</v>
      </c>
      <c r="W454">
        <v>62.5</v>
      </c>
      <c r="X454">
        <f t="shared" si="20"/>
        <v>0</v>
      </c>
    </row>
    <row r="455" spans="2:24" x14ac:dyDescent="0.25">
      <c r="B455" t="s">
        <v>282</v>
      </c>
      <c r="C455" t="s">
        <v>285</v>
      </c>
      <c r="D455" t="s">
        <v>116</v>
      </c>
      <c r="E455">
        <v>10.1</v>
      </c>
      <c r="L455" t="s">
        <v>140</v>
      </c>
      <c r="M455">
        <f t="shared" si="21"/>
        <v>89.9</v>
      </c>
      <c r="O455">
        <v>20</v>
      </c>
      <c r="P455">
        <v>10</v>
      </c>
      <c r="Q455">
        <f t="shared" si="19"/>
        <v>70</v>
      </c>
      <c r="R455">
        <v>1</v>
      </c>
      <c r="S455">
        <v>2</v>
      </c>
      <c r="T455">
        <v>1700</v>
      </c>
      <c r="U455">
        <v>500</v>
      </c>
      <c r="W455">
        <v>50.6</v>
      </c>
      <c r="X455">
        <f t="shared" si="20"/>
        <v>0</v>
      </c>
    </row>
    <row r="456" spans="2:24" x14ac:dyDescent="0.25">
      <c r="B456" t="s">
        <v>282</v>
      </c>
      <c r="C456" t="s">
        <v>284</v>
      </c>
      <c r="D456" t="s">
        <v>116</v>
      </c>
      <c r="E456">
        <v>10.1</v>
      </c>
      <c r="L456" t="s">
        <v>140</v>
      </c>
      <c r="M456">
        <f t="shared" si="21"/>
        <v>89.9</v>
      </c>
      <c r="O456">
        <v>20</v>
      </c>
      <c r="P456">
        <v>10</v>
      </c>
      <c r="Q456">
        <f t="shared" si="19"/>
        <v>70</v>
      </c>
      <c r="R456">
        <v>1</v>
      </c>
      <c r="S456">
        <v>2</v>
      </c>
      <c r="T456">
        <v>1700</v>
      </c>
      <c r="U456">
        <v>525</v>
      </c>
      <c r="W456">
        <v>40.700000000000003</v>
      </c>
      <c r="X456">
        <f t="shared" si="20"/>
        <v>0</v>
      </c>
    </row>
    <row r="457" spans="2:24" x14ac:dyDescent="0.25">
      <c r="B457" t="s">
        <v>282</v>
      </c>
      <c r="C457" t="s">
        <v>286</v>
      </c>
      <c r="D457" t="s">
        <v>116</v>
      </c>
      <c r="E457">
        <v>20.8</v>
      </c>
      <c r="L457" t="s">
        <v>140</v>
      </c>
      <c r="M457">
        <f t="shared" si="21"/>
        <v>79.2</v>
      </c>
      <c r="O457">
        <v>20</v>
      </c>
      <c r="P457">
        <v>10</v>
      </c>
      <c r="Q457">
        <f t="shared" si="19"/>
        <v>70</v>
      </c>
      <c r="R457">
        <v>1</v>
      </c>
      <c r="S457">
        <v>2</v>
      </c>
      <c r="T457">
        <v>1700</v>
      </c>
      <c r="U457">
        <v>450</v>
      </c>
      <c r="W457">
        <v>60</v>
      </c>
      <c r="X457">
        <f t="shared" si="20"/>
        <v>0</v>
      </c>
    </row>
    <row r="458" spans="2:24" x14ac:dyDescent="0.25">
      <c r="B458" t="s">
        <v>282</v>
      </c>
      <c r="C458" t="s">
        <v>286</v>
      </c>
      <c r="D458" t="s">
        <v>116</v>
      </c>
      <c r="E458">
        <v>20.8</v>
      </c>
      <c r="L458" t="s">
        <v>140</v>
      </c>
      <c r="M458">
        <f t="shared" si="21"/>
        <v>79.2</v>
      </c>
      <c r="O458">
        <v>20</v>
      </c>
      <c r="P458">
        <v>10</v>
      </c>
      <c r="Q458">
        <f t="shared" si="19"/>
        <v>70</v>
      </c>
      <c r="R458">
        <v>1</v>
      </c>
      <c r="S458">
        <v>2</v>
      </c>
      <c r="T458">
        <v>1700</v>
      </c>
      <c r="U458">
        <v>475</v>
      </c>
      <c r="W458">
        <v>31</v>
      </c>
      <c r="X458">
        <f t="shared" si="20"/>
        <v>0</v>
      </c>
    </row>
    <row r="459" spans="2:24" x14ac:dyDescent="0.25">
      <c r="B459" t="s">
        <v>282</v>
      </c>
      <c r="C459" t="s">
        <v>286</v>
      </c>
      <c r="D459" t="s">
        <v>116</v>
      </c>
      <c r="E459">
        <v>20.8</v>
      </c>
      <c r="L459" t="s">
        <v>140</v>
      </c>
      <c r="M459">
        <f t="shared" si="21"/>
        <v>79.2</v>
      </c>
      <c r="O459">
        <v>20</v>
      </c>
      <c r="P459">
        <v>10</v>
      </c>
      <c r="Q459">
        <f t="shared" si="19"/>
        <v>70</v>
      </c>
      <c r="R459">
        <v>1</v>
      </c>
      <c r="S459">
        <v>2</v>
      </c>
      <c r="T459">
        <v>1700</v>
      </c>
      <c r="U459">
        <v>500</v>
      </c>
      <c r="W459">
        <v>26.7</v>
      </c>
      <c r="X459">
        <f t="shared" si="20"/>
        <v>0</v>
      </c>
    </row>
    <row r="460" spans="2:24" x14ac:dyDescent="0.25">
      <c r="B460" t="s">
        <v>282</v>
      </c>
      <c r="C460" t="s">
        <v>287</v>
      </c>
      <c r="D460" t="s">
        <v>116</v>
      </c>
      <c r="E460">
        <v>50.8</v>
      </c>
      <c r="L460" t="s">
        <v>140</v>
      </c>
      <c r="M460">
        <f t="shared" si="21"/>
        <v>49.2</v>
      </c>
      <c r="O460">
        <v>20</v>
      </c>
      <c r="P460">
        <v>10</v>
      </c>
      <c r="Q460">
        <f t="shared" si="19"/>
        <v>70</v>
      </c>
      <c r="R460">
        <v>1</v>
      </c>
      <c r="S460">
        <v>2</v>
      </c>
      <c r="T460">
        <v>1700</v>
      </c>
      <c r="U460">
        <v>425</v>
      </c>
      <c r="W460">
        <v>47.3</v>
      </c>
      <c r="X460">
        <f t="shared" si="20"/>
        <v>0</v>
      </c>
    </row>
    <row r="461" spans="2:24" x14ac:dyDescent="0.25">
      <c r="B461" t="s">
        <v>282</v>
      </c>
      <c r="C461" t="s">
        <v>287</v>
      </c>
      <c r="D461" t="s">
        <v>116</v>
      </c>
      <c r="E461">
        <v>50.8</v>
      </c>
      <c r="L461" t="s">
        <v>140</v>
      </c>
      <c r="M461">
        <f t="shared" si="21"/>
        <v>49.2</v>
      </c>
      <c r="O461">
        <v>20</v>
      </c>
      <c r="P461">
        <v>10</v>
      </c>
      <c r="Q461">
        <f t="shared" si="19"/>
        <v>70</v>
      </c>
      <c r="R461">
        <v>1</v>
      </c>
      <c r="S461">
        <v>2</v>
      </c>
      <c r="T461">
        <v>1700</v>
      </c>
      <c r="U461">
        <v>450</v>
      </c>
      <c r="W461">
        <v>27.3</v>
      </c>
      <c r="X461">
        <f t="shared" si="20"/>
        <v>0</v>
      </c>
    </row>
    <row r="462" spans="2:24" x14ac:dyDescent="0.25">
      <c r="B462" t="s">
        <v>282</v>
      </c>
      <c r="C462" t="s">
        <v>287</v>
      </c>
      <c r="D462" t="s">
        <v>116</v>
      </c>
      <c r="E462">
        <v>50.8</v>
      </c>
      <c r="L462" t="s">
        <v>140</v>
      </c>
      <c r="M462">
        <f t="shared" si="21"/>
        <v>49.2</v>
      </c>
      <c r="O462">
        <v>20</v>
      </c>
      <c r="P462">
        <v>10</v>
      </c>
      <c r="Q462">
        <f t="shared" si="19"/>
        <v>70</v>
      </c>
      <c r="R462">
        <v>1</v>
      </c>
      <c r="S462">
        <v>2</v>
      </c>
      <c r="T462">
        <v>1700</v>
      </c>
      <c r="U462">
        <v>475</v>
      </c>
      <c r="W462">
        <v>14.4</v>
      </c>
      <c r="X462">
        <f t="shared" si="20"/>
        <v>0</v>
      </c>
    </row>
    <row r="463" spans="2:24" x14ac:dyDescent="0.25">
      <c r="B463" t="s">
        <v>282</v>
      </c>
      <c r="C463" t="s">
        <v>288</v>
      </c>
      <c r="D463" t="s">
        <v>116</v>
      </c>
      <c r="E463">
        <v>100</v>
      </c>
      <c r="O463">
        <v>20</v>
      </c>
      <c r="P463">
        <v>10</v>
      </c>
      <c r="Q463">
        <f t="shared" si="19"/>
        <v>70</v>
      </c>
      <c r="R463">
        <v>1</v>
      </c>
      <c r="S463">
        <v>1</v>
      </c>
      <c r="T463">
        <v>1700</v>
      </c>
      <c r="U463">
        <v>450</v>
      </c>
      <c r="W463">
        <v>46.4</v>
      </c>
      <c r="X463">
        <f t="shared" si="20"/>
        <v>0</v>
      </c>
    </row>
    <row r="464" spans="2:24" x14ac:dyDescent="0.25">
      <c r="B464" t="s">
        <v>282</v>
      </c>
      <c r="C464" t="s">
        <v>288</v>
      </c>
      <c r="D464" t="s">
        <v>116</v>
      </c>
      <c r="E464">
        <v>100</v>
      </c>
      <c r="O464">
        <v>20</v>
      </c>
      <c r="P464">
        <v>10</v>
      </c>
      <c r="Q464">
        <f t="shared" si="19"/>
        <v>70</v>
      </c>
      <c r="R464">
        <v>1</v>
      </c>
      <c r="S464">
        <v>1</v>
      </c>
      <c r="T464">
        <v>1700</v>
      </c>
      <c r="U464">
        <v>475</v>
      </c>
      <c r="W464">
        <v>15.1</v>
      </c>
      <c r="X464">
        <f t="shared" si="20"/>
        <v>0</v>
      </c>
    </row>
    <row r="465" spans="2:24" x14ac:dyDescent="0.25">
      <c r="B465" t="s">
        <v>282</v>
      </c>
      <c r="C465" t="s">
        <v>288</v>
      </c>
      <c r="D465" t="s">
        <v>116</v>
      </c>
      <c r="E465">
        <v>100</v>
      </c>
      <c r="O465">
        <v>20</v>
      </c>
      <c r="P465">
        <v>10</v>
      </c>
      <c r="Q465">
        <f t="shared" si="19"/>
        <v>70</v>
      </c>
      <c r="R465">
        <v>1</v>
      </c>
      <c r="S465">
        <v>1</v>
      </c>
      <c r="T465">
        <v>1700</v>
      </c>
      <c r="U465">
        <v>500</v>
      </c>
      <c r="W465">
        <v>16.2</v>
      </c>
      <c r="X465">
        <f t="shared" si="20"/>
        <v>0</v>
      </c>
    </row>
    <row r="466" spans="2:24" x14ac:dyDescent="0.25">
      <c r="B466" t="s">
        <v>289</v>
      </c>
      <c r="C466" t="s">
        <v>290</v>
      </c>
      <c r="D466" t="s">
        <v>116</v>
      </c>
      <c r="E466">
        <v>2.2999999999999998</v>
      </c>
      <c r="L466" t="s">
        <v>108</v>
      </c>
      <c r="M466">
        <f>100-E466</f>
        <v>97.7</v>
      </c>
      <c r="O466">
        <v>29.1</v>
      </c>
      <c r="P466">
        <v>14.5</v>
      </c>
      <c r="Q466">
        <v>56.4</v>
      </c>
      <c r="R466">
        <v>1</v>
      </c>
      <c r="S466">
        <v>2</v>
      </c>
      <c r="U466">
        <v>430</v>
      </c>
      <c r="V466">
        <v>5</v>
      </c>
      <c r="W466">
        <v>60</v>
      </c>
      <c r="X466">
        <f t="shared" si="20"/>
        <v>0.03</v>
      </c>
    </row>
    <row r="467" spans="2:24" x14ac:dyDescent="0.25">
      <c r="B467" t="s">
        <v>289</v>
      </c>
      <c r="C467" t="s">
        <v>291</v>
      </c>
      <c r="D467" t="s">
        <v>116</v>
      </c>
      <c r="E467">
        <v>4.7</v>
      </c>
      <c r="L467" t="s">
        <v>108</v>
      </c>
      <c r="M467">
        <f t="shared" ref="M467:M470" si="22">100-E467</f>
        <v>95.3</v>
      </c>
      <c r="O467">
        <v>29.1</v>
      </c>
      <c r="P467">
        <v>14.5</v>
      </c>
      <c r="Q467">
        <v>56.4</v>
      </c>
      <c r="R467">
        <v>1</v>
      </c>
      <c r="S467">
        <v>2</v>
      </c>
      <c r="U467">
        <v>430</v>
      </c>
      <c r="V467">
        <v>5</v>
      </c>
      <c r="W467">
        <v>50</v>
      </c>
      <c r="X467">
        <f t="shared" si="20"/>
        <v>2.5000000000000001E-2</v>
      </c>
    </row>
    <row r="468" spans="2:24" x14ac:dyDescent="0.25">
      <c r="B468" t="s">
        <v>289</v>
      </c>
      <c r="C468" t="s">
        <v>292</v>
      </c>
      <c r="D468" t="s">
        <v>116</v>
      </c>
      <c r="E468">
        <v>6.4</v>
      </c>
      <c r="L468" t="s">
        <v>162</v>
      </c>
      <c r="M468">
        <f t="shared" si="22"/>
        <v>93.6</v>
      </c>
      <c r="O468">
        <v>29.1</v>
      </c>
      <c r="P468">
        <v>14.5</v>
      </c>
      <c r="Q468">
        <v>56.4</v>
      </c>
      <c r="R468">
        <v>1</v>
      </c>
      <c r="S468">
        <v>2</v>
      </c>
      <c r="U468">
        <v>430</v>
      </c>
      <c r="V468">
        <v>5</v>
      </c>
      <c r="W468">
        <v>47</v>
      </c>
      <c r="X468">
        <f t="shared" si="20"/>
        <v>2.35E-2</v>
      </c>
    </row>
    <row r="469" spans="2:24" x14ac:dyDescent="0.25">
      <c r="B469" t="s">
        <v>289</v>
      </c>
      <c r="C469" t="s">
        <v>293</v>
      </c>
      <c r="D469" t="s">
        <v>116</v>
      </c>
      <c r="E469">
        <v>8.1</v>
      </c>
      <c r="L469" t="s">
        <v>162</v>
      </c>
      <c r="M469">
        <f t="shared" si="22"/>
        <v>91.9</v>
      </c>
      <c r="O469">
        <v>29.1</v>
      </c>
      <c r="P469">
        <v>14.5</v>
      </c>
      <c r="Q469">
        <v>56.4</v>
      </c>
      <c r="R469">
        <v>1</v>
      </c>
      <c r="S469">
        <v>2</v>
      </c>
      <c r="U469">
        <v>430</v>
      </c>
      <c r="V469">
        <v>5</v>
      </c>
      <c r="W469">
        <v>44</v>
      </c>
      <c r="X469">
        <f t="shared" si="20"/>
        <v>2.1999999999999999E-2</v>
      </c>
    </row>
    <row r="470" spans="2:24" x14ac:dyDescent="0.25">
      <c r="B470" t="s">
        <v>289</v>
      </c>
      <c r="C470" t="s">
        <v>294</v>
      </c>
      <c r="D470" t="s">
        <v>116</v>
      </c>
      <c r="E470">
        <v>13.6</v>
      </c>
      <c r="L470" t="s">
        <v>162</v>
      </c>
      <c r="M470">
        <f t="shared" si="22"/>
        <v>86.4</v>
      </c>
      <c r="O470">
        <v>29.1</v>
      </c>
      <c r="P470">
        <v>14.5</v>
      </c>
      <c r="Q470">
        <v>56.4</v>
      </c>
      <c r="R470">
        <v>1</v>
      </c>
      <c r="S470">
        <v>2</v>
      </c>
      <c r="U470">
        <v>430</v>
      </c>
      <c r="V470">
        <v>5</v>
      </c>
      <c r="W470">
        <v>52</v>
      </c>
      <c r="X470">
        <f t="shared" si="20"/>
        <v>2.5999999999999999E-2</v>
      </c>
    </row>
    <row r="471" spans="2:24" x14ac:dyDescent="0.25">
      <c r="B471" t="s">
        <v>295</v>
      </c>
      <c r="C471" t="s">
        <v>191</v>
      </c>
      <c r="L471" t="s">
        <v>191</v>
      </c>
      <c r="M471">
        <f>100-E471</f>
        <v>100</v>
      </c>
      <c r="O471">
        <v>10</v>
      </c>
      <c r="P471">
        <v>10</v>
      </c>
      <c r="Q471">
        <v>80</v>
      </c>
      <c r="S471">
        <v>1</v>
      </c>
      <c r="T471">
        <v>72000</v>
      </c>
      <c r="U471">
        <v>550</v>
      </c>
      <c r="V471">
        <v>2.8</v>
      </c>
      <c r="W471">
        <v>68.8</v>
      </c>
      <c r="X471">
        <f t="shared" si="20"/>
        <v>1.9264E-2</v>
      </c>
    </row>
    <row r="472" spans="2:24" x14ac:dyDescent="0.25">
      <c r="B472" t="s">
        <v>295</v>
      </c>
      <c r="C472" t="s">
        <v>296</v>
      </c>
      <c r="D472" t="s">
        <v>116</v>
      </c>
      <c r="E472">
        <v>1.4</v>
      </c>
      <c r="L472" t="s">
        <v>191</v>
      </c>
      <c r="M472">
        <f t="shared" ref="M472:M507" si="23">100-E472</f>
        <v>98.6</v>
      </c>
      <c r="O472">
        <v>10</v>
      </c>
      <c r="P472">
        <v>10</v>
      </c>
      <c r="Q472">
        <v>80</v>
      </c>
      <c r="R472">
        <v>1</v>
      </c>
      <c r="S472">
        <v>2</v>
      </c>
      <c r="T472">
        <v>72000</v>
      </c>
      <c r="U472">
        <v>550</v>
      </c>
      <c r="V472">
        <v>11</v>
      </c>
      <c r="W472">
        <v>89.2</v>
      </c>
      <c r="X472">
        <f t="shared" si="20"/>
        <v>9.8119999999999999E-2</v>
      </c>
    </row>
    <row r="473" spans="2:24" x14ac:dyDescent="0.25">
      <c r="B473" t="s">
        <v>295</v>
      </c>
      <c r="C473" t="s">
        <v>297</v>
      </c>
      <c r="D473" t="s">
        <v>116</v>
      </c>
      <c r="E473">
        <v>2.8</v>
      </c>
      <c r="L473" t="s">
        <v>191</v>
      </c>
      <c r="M473">
        <f t="shared" si="23"/>
        <v>97.2</v>
      </c>
      <c r="O473">
        <v>10</v>
      </c>
      <c r="P473">
        <v>10</v>
      </c>
      <c r="Q473">
        <v>80</v>
      </c>
      <c r="R473">
        <v>1</v>
      </c>
      <c r="S473">
        <v>2</v>
      </c>
      <c r="T473">
        <v>72000</v>
      </c>
      <c r="U473">
        <v>550</v>
      </c>
      <c r="V473">
        <v>27.6</v>
      </c>
      <c r="W473">
        <v>81.400000000000006</v>
      </c>
      <c r="X473">
        <f t="shared" si="20"/>
        <v>0.22466400000000003</v>
      </c>
    </row>
    <row r="474" spans="2:24" x14ac:dyDescent="0.25">
      <c r="B474" t="s">
        <v>295</v>
      </c>
      <c r="C474" t="s">
        <v>298</v>
      </c>
      <c r="D474" t="s">
        <v>116</v>
      </c>
      <c r="E474">
        <v>4.2</v>
      </c>
      <c r="L474" t="s">
        <v>191</v>
      </c>
      <c r="M474">
        <f t="shared" si="23"/>
        <v>95.8</v>
      </c>
      <c r="O474">
        <v>10</v>
      </c>
      <c r="P474">
        <v>10</v>
      </c>
      <c r="Q474">
        <v>80</v>
      </c>
      <c r="R474">
        <v>1</v>
      </c>
      <c r="S474">
        <v>2</v>
      </c>
      <c r="T474">
        <v>72000</v>
      </c>
      <c r="U474">
        <v>550</v>
      </c>
      <c r="V474">
        <v>40.799999999999997</v>
      </c>
      <c r="W474">
        <v>68.5</v>
      </c>
      <c r="X474">
        <f t="shared" si="20"/>
        <v>0.27947999999999995</v>
      </c>
    </row>
    <row r="475" spans="2:24" x14ac:dyDescent="0.25">
      <c r="B475" t="s">
        <v>295</v>
      </c>
      <c r="C475" t="s">
        <v>300</v>
      </c>
      <c r="D475" t="s">
        <v>116</v>
      </c>
      <c r="E475">
        <v>5.6</v>
      </c>
      <c r="L475" t="s">
        <v>191</v>
      </c>
      <c r="M475">
        <f t="shared" si="23"/>
        <v>94.4</v>
      </c>
      <c r="O475">
        <v>10</v>
      </c>
      <c r="P475">
        <v>10</v>
      </c>
      <c r="Q475">
        <v>80</v>
      </c>
      <c r="R475">
        <v>1</v>
      </c>
      <c r="S475">
        <v>2</v>
      </c>
      <c r="T475">
        <v>72000</v>
      </c>
      <c r="U475">
        <v>550</v>
      </c>
      <c r="V475">
        <v>34.9</v>
      </c>
      <c r="W475">
        <v>57.1</v>
      </c>
      <c r="X475">
        <f t="shared" si="20"/>
        <v>0.19927899999999998</v>
      </c>
    </row>
    <row r="476" spans="2:24" x14ac:dyDescent="0.25">
      <c r="B476" t="s">
        <v>295</v>
      </c>
      <c r="C476" t="s">
        <v>299</v>
      </c>
      <c r="D476" t="s">
        <v>116</v>
      </c>
      <c r="E476">
        <v>2.8</v>
      </c>
      <c r="L476" t="s">
        <v>108</v>
      </c>
      <c r="M476">
        <f t="shared" si="23"/>
        <v>97.2</v>
      </c>
      <c r="O476">
        <v>10</v>
      </c>
      <c r="P476">
        <v>10</v>
      </c>
      <c r="Q476">
        <v>80</v>
      </c>
      <c r="R476">
        <v>1</v>
      </c>
      <c r="S476">
        <v>2</v>
      </c>
      <c r="T476">
        <v>72000</v>
      </c>
      <c r="U476">
        <v>550</v>
      </c>
      <c r="V476">
        <v>26.3</v>
      </c>
      <c r="W476">
        <v>65.400000000000006</v>
      </c>
      <c r="X476">
        <f t="shared" si="20"/>
        <v>0.17200200000000002</v>
      </c>
    </row>
    <row r="477" spans="2:24" x14ac:dyDescent="0.25">
      <c r="B477" t="s">
        <v>295</v>
      </c>
      <c r="C477" t="s">
        <v>301</v>
      </c>
      <c r="D477" t="s">
        <v>116</v>
      </c>
      <c r="E477">
        <v>4.5</v>
      </c>
      <c r="L477" t="s">
        <v>195</v>
      </c>
      <c r="M477">
        <f t="shared" si="23"/>
        <v>95.5</v>
      </c>
      <c r="O477">
        <v>10</v>
      </c>
      <c r="P477">
        <v>10</v>
      </c>
      <c r="Q477">
        <v>80</v>
      </c>
      <c r="R477">
        <v>1</v>
      </c>
      <c r="S477">
        <v>2</v>
      </c>
      <c r="T477">
        <v>72000</v>
      </c>
      <c r="U477">
        <v>550</v>
      </c>
      <c r="V477">
        <v>24.2</v>
      </c>
      <c r="W477">
        <v>55.3</v>
      </c>
      <c r="X477">
        <f t="shared" si="20"/>
        <v>0.133826</v>
      </c>
    </row>
    <row r="478" spans="2:24" x14ac:dyDescent="0.25">
      <c r="B478" t="s">
        <v>295</v>
      </c>
      <c r="C478" t="s">
        <v>302</v>
      </c>
      <c r="D478" t="s">
        <v>116</v>
      </c>
      <c r="E478">
        <v>1.8</v>
      </c>
      <c r="L478" t="s">
        <v>32</v>
      </c>
      <c r="M478">
        <f t="shared" si="23"/>
        <v>98.2</v>
      </c>
      <c r="O478">
        <v>10</v>
      </c>
      <c r="P478">
        <v>10</v>
      </c>
      <c r="Q478">
        <v>80</v>
      </c>
      <c r="R478">
        <v>1</v>
      </c>
      <c r="S478">
        <v>2</v>
      </c>
      <c r="T478">
        <v>72000</v>
      </c>
      <c r="U478">
        <v>550</v>
      </c>
      <c r="V478">
        <v>12.7</v>
      </c>
      <c r="W478">
        <v>57.1</v>
      </c>
      <c r="X478">
        <f t="shared" si="20"/>
        <v>7.2516999999999998E-2</v>
      </c>
    </row>
    <row r="479" spans="2:24" x14ac:dyDescent="0.25">
      <c r="B479" t="s">
        <v>303</v>
      </c>
      <c r="C479" t="s">
        <v>108</v>
      </c>
      <c r="L479" t="s">
        <v>32</v>
      </c>
      <c r="M479">
        <f t="shared" si="23"/>
        <v>100</v>
      </c>
      <c r="O479">
        <v>16.7</v>
      </c>
      <c r="P479">
        <v>16.7</v>
      </c>
      <c r="Q479">
        <v>66.599999999999994</v>
      </c>
      <c r="S479">
        <v>1</v>
      </c>
      <c r="T479">
        <v>1677</v>
      </c>
      <c r="U479">
        <v>600</v>
      </c>
      <c r="V479">
        <v>9.3000000000000007</v>
      </c>
      <c r="W479">
        <v>22.6</v>
      </c>
      <c r="X479">
        <f t="shared" si="20"/>
        <v>2.1018000000000002E-2</v>
      </c>
    </row>
    <row r="480" spans="2:24" x14ac:dyDescent="0.25">
      <c r="B480" t="s">
        <v>303</v>
      </c>
      <c r="C480" t="s">
        <v>304</v>
      </c>
      <c r="D480" t="s">
        <v>116</v>
      </c>
      <c r="E480">
        <v>1</v>
      </c>
      <c r="L480" t="s">
        <v>108</v>
      </c>
      <c r="M480">
        <f t="shared" si="23"/>
        <v>99</v>
      </c>
      <c r="O480">
        <v>16.7</v>
      </c>
      <c r="P480">
        <v>16.7</v>
      </c>
      <c r="Q480">
        <v>66.599999999999994</v>
      </c>
      <c r="R480">
        <v>1</v>
      </c>
      <c r="S480">
        <v>2</v>
      </c>
      <c r="T480">
        <v>1677</v>
      </c>
      <c r="U480">
        <v>600</v>
      </c>
      <c r="V480">
        <v>34.200000000000003</v>
      </c>
      <c r="W480">
        <v>46.5</v>
      </c>
      <c r="X480">
        <f t="shared" si="20"/>
        <v>0.15903</v>
      </c>
    </row>
    <row r="481" spans="2:24" x14ac:dyDescent="0.25">
      <c r="B481" t="s">
        <v>303</v>
      </c>
      <c r="C481" t="s">
        <v>181</v>
      </c>
      <c r="D481" t="s">
        <v>116</v>
      </c>
      <c r="E481">
        <v>1.8</v>
      </c>
      <c r="L481" t="s">
        <v>108</v>
      </c>
      <c r="M481">
        <f t="shared" si="23"/>
        <v>98.2</v>
      </c>
      <c r="O481">
        <v>16.7</v>
      </c>
      <c r="P481">
        <v>16.7</v>
      </c>
      <c r="Q481">
        <v>66.599999999999994</v>
      </c>
      <c r="R481">
        <v>1</v>
      </c>
      <c r="S481">
        <v>2</v>
      </c>
      <c r="T481">
        <v>1677</v>
      </c>
      <c r="U481">
        <v>600</v>
      </c>
      <c r="V481">
        <v>37.4</v>
      </c>
      <c r="W481">
        <v>53.1</v>
      </c>
      <c r="X481">
        <f t="shared" si="20"/>
        <v>0.19859399999999999</v>
      </c>
    </row>
    <row r="482" spans="2:24" x14ac:dyDescent="0.25">
      <c r="B482" t="s">
        <v>303</v>
      </c>
      <c r="C482" t="s">
        <v>299</v>
      </c>
      <c r="D482" t="s">
        <v>116</v>
      </c>
      <c r="E482">
        <v>2.8</v>
      </c>
      <c r="L482" t="s">
        <v>108</v>
      </c>
      <c r="M482">
        <f t="shared" si="23"/>
        <v>97.2</v>
      </c>
      <c r="O482">
        <v>16.7</v>
      </c>
      <c r="P482">
        <v>16.7</v>
      </c>
      <c r="Q482">
        <v>66.599999999999994</v>
      </c>
      <c r="R482">
        <v>1</v>
      </c>
      <c r="S482">
        <v>2</v>
      </c>
      <c r="T482">
        <v>1677</v>
      </c>
      <c r="U482">
        <v>600</v>
      </c>
      <c r="V482">
        <v>41.7</v>
      </c>
      <c r="W482">
        <v>57</v>
      </c>
      <c r="X482">
        <f t="shared" si="20"/>
        <v>0.23769000000000001</v>
      </c>
    </row>
    <row r="483" spans="2:24" x14ac:dyDescent="0.25">
      <c r="B483" t="s">
        <v>303</v>
      </c>
      <c r="C483" t="s">
        <v>305</v>
      </c>
      <c r="D483" t="s">
        <v>116</v>
      </c>
      <c r="E483">
        <v>4.5</v>
      </c>
      <c r="L483" t="s">
        <v>108</v>
      </c>
      <c r="M483">
        <f t="shared" si="23"/>
        <v>95.5</v>
      </c>
      <c r="O483">
        <v>16.7</v>
      </c>
      <c r="P483">
        <v>16.7</v>
      </c>
      <c r="Q483">
        <v>66.599999999999994</v>
      </c>
      <c r="R483">
        <v>1</v>
      </c>
      <c r="S483">
        <v>2</v>
      </c>
      <c r="T483">
        <v>1677</v>
      </c>
      <c r="U483">
        <v>600</v>
      </c>
      <c r="V483">
        <v>34.5</v>
      </c>
      <c r="W483">
        <v>52</v>
      </c>
      <c r="X483">
        <f t="shared" si="20"/>
        <v>0.1794</v>
      </c>
    </row>
    <row r="484" spans="2:24" x14ac:dyDescent="0.25">
      <c r="B484" t="s">
        <v>303</v>
      </c>
      <c r="C484" t="s">
        <v>306</v>
      </c>
      <c r="D484" t="s">
        <v>116</v>
      </c>
      <c r="E484">
        <v>9</v>
      </c>
      <c r="L484" t="s">
        <v>108</v>
      </c>
      <c r="M484">
        <f t="shared" si="23"/>
        <v>91</v>
      </c>
      <c r="O484">
        <v>16.7</v>
      </c>
      <c r="P484">
        <v>16.7</v>
      </c>
      <c r="Q484">
        <v>66.599999999999994</v>
      </c>
      <c r="R484">
        <v>1</v>
      </c>
      <c r="S484">
        <v>2</v>
      </c>
      <c r="T484">
        <v>1677</v>
      </c>
      <c r="U484">
        <v>600</v>
      </c>
      <c r="V484">
        <v>33.799999999999997</v>
      </c>
      <c r="W484">
        <v>48.4</v>
      </c>
      <c r="X484">
        <f t="shared" si="20"/>
        <v>0.16359199999999999</v>
      </c>
    </row>
    <row r="485" spans="2:24" x14ac:dyDescent="0.25">
      <c r="B485" t="s">
        <v>303</v>
      </c>
      <c r="C485" t="s">
        <v>307</v>
      </c>
      <c r="D485" t="s">
        <v>116</v>
      </c>
      <c r="E485">
        <v>2.8</v>
      </c>
      <c r="L485" t="s">
        <v>197</v>
      </c>
      <c r="M485">
        <f t="shared" si="23"/>
        <v>97.2</v>
      </c>
      <c r="O485">
        <v>16.7</v>
      </c>
      <c r="P485">
        <v>16.7</v>
      </c>
      <c r="Q485">
        <v>66.599999999999994</v>
      </c>
      <c r="R485">
        <v>1</v>
      </c>
      <c r="S485">
        <v>2</v>
      </c>
      <c r="T485">
        <v>1677</v>
      </c>
      <c r="U485">
        <v>600</v>
      </c>
      <c r="V485">
        <v>30.6</v>
      </c>
      <c r="W485">
        <v>57.5</v>
      </c>
      <c r="X485">
        <f t="shared" si="20"/>
        <v>0.17595</v>
      </c>
    </row>
    <row r="486" spans="2:24" x14ac:dyDescent="0.25">
      <c r="B486" t="s">
        <v>303</v>
      </c>
      <c r="C486" t="s">
        <v>308</v>
      </c>
      <c r="D486" t="s">
        <v>116</v>
      </c>
      <c r="E486">
        <v>2.8</v>
      </c>
      <c r="L486" t="s">
        <v>32</v>
      </c>
      <c r="M486">
        <f t="shared" si="23"/>
        <v>97.2</v>
      </c>
      <c r="O486">
        <v>16.7</v>
      </c>
      <c r="P486">
        <v>16.7</v>
      </c>
      <c r="Q486">
        <v>66.599999999999994</v>
      </c>
      <c r="R486">
        <v>1</v>
      </c>
      <c r="S486">
        <v>2</v>
      </c>
      <c r="T486">
        <v>1677</v>
      </c>
      <c r="U486">
        <v>600</v>
      </c>
      <c r="V486">
        <v>25.7</v>
      </c>
      <c r="W486">
        <v>54.3</v>
      </c>
      <c r="X486">
        <f t="shared" si="20"/>
        <v>0.13955100000000001</v>
      </c>
    </row>
    <row r="487" spans="2:24" x14ac:dyDescent="0.25">
      <c r="B487" t="s">
        <v>309</v>
      </c>
      <c r="C487" t="s">
        <v>108</v>
      </c>
      <c r="L487" t="s">
        <v>108</v>
      </c>
      <c r="M487">
        <f t="shared" si="23"/>
        <v>100</v>
      </c>
      <c r="O487">
        <v>16.600000000000001</v>
      </c>
      <c r="P487">
        <v>20</v>
      </c>
      <c r="Q487">
        <v>63.4</v>
      </c>
      <c r="S487">
        <v>1</v>
      </c>
      <c r="T487">
        <v>6000</v>
      </c>
      <c r="U487">
        <v>600</v>
      </c>
      <c r="V487">
        <v>9.3000000000000007</v>
      </c>
      <c r="W487">
        <v>22.6</v>
      </c>
      <c r="X487">
        <f t="shared" si="20"/>
        <v>2.1018000000000002E-2</v>
      </c>
    </row>
    <row r="488" spans="2:24" x14ac:dyDescent="0.25">
      <c r="B488" t="s">
        <v>309</v>
      </c>
      <c r="C488" t="s">
        <v>310</v>
      </c>
      <c r="D488" t="s">
        <v>116</v>
      </c>
      <c r="E488">
        <v>1.9</v>
      </c>
      <c r="L488" t="s">
        <v>108</v>
      </c>
      <c r="M488">
        <f t="shared" si="23"/>
        <v>98.1</v>
      </c>
      <c r="O488">
        <v>16.600000000000001</v>
      </c>
      <c r="P488">
        <v>20</v>
      </c>
      <c r="Q488">
        <v>63.4</v>
      </c>
      <c r="R488">
        <v>1</v>
      </c>
      <c r="S488">
        <v>2</v>
      </c>
      <c r="T488">
        <v>6000</v>
      </c>
      <c r="U488">
        <v>600</v>
      </c>
      <c r="V488">
        <v>34.200000000000003</v>
      </c>
      <c r="W488">
        <v>46.5</v>
      </c>
      <c r="X488">
        <f t="shared" si="20"/>
        <v>0.15903</v>
      </c>
    </row>
    <row r="489" spans="2:24" x14ac:dyDescent="0.25">
      <c r="B489" t="s">
        <v>309</v>
      </c>
      <c r="C489" t="s">
        <v>311</v>
      </c>
      <c r="D489" t="s">
        <v>116</v>
      </c>
      <c r="E489">
        <v>3.3</v>
      </c>
      <c r="L489" t="s">
        <v>108</v>
      </c>
      <c r="M489">
        <f t="shared" si="23"/>
        <v>96.7</v>
      </c>
      <c r="O489">
        <v>16.600000000000001</v>
      </c>
      <c r="P489">
        <v>20</v>
      </c>
      <c r="Q489">
        <v>63.4</v>
      </c>
      <c r="R489">
        <v>1</v>
      </c>
      <c r="S489">
        <v>2</v>
      </c>
      <c r="T489">
        <v>6000</v>
      </c>
      <c r="U489">
        <v>600</v>
      </c>
      <c r="V489">
        <v>37.4</v>
      </c>
      <c r="W489">
        <v>53.1</v>
      </c>
      <c r="X489">
        <f t="shared" si="20"/>
        <v>0.19859399999999999</v>
      </c>
    </row>
    <row r="490" spans="2:24" x14ac:dyDescent="0.25">
      <c r="B490" t="s">
        <v>309</v>
      </c>
      <c r="C490" t="s">
        <v>312</v>
      </c>
      <c r="D490" t="s">
        <v>116</v>
      </c>
      <c r="E490">
        <v>5</v>
      </c>
      <c r="L490" t="s">
        <v>108</v>
      </c>
      <c r="M490">
        <f t="shared" si="23"/>
        <v>95</v>
      </c>
      <c r="O490">
        <v>16.600000000000001</v>
      </c>
      <c r="P490">
        <v>20</v>
      </c>
      <c r="Q490">
        <v>63.4</v>
      </c>
      <c r="R490">
        <v>1</v>
      </c>
      <c r="S490">
        <v>2</v>
      </c>
      <c r="T490">
        <v>6000</v>
      </c>
      <c r="U490">
        <v>600</v>
      </c>
      <c r="V490">
        <v>41.7</v>
      </c>
      <c r="W490">
        <v>57</v>
      </c>
      <c r="X490">
        <f t="shared" si="20"/>
        <v>0.23769000000000001</v>
      </c>
    </row>
    <row r="491" spans="2:24" x14ac:dyDescent="0.25">
      <c r="B491" t="s">
        <v>309</v>
      </c>
      <c r="C491" t="s">
        <v>313</v>
      </c>
      <c r="D491" t="s">
        <v>116</v>
      </c>
      <c r="E491">
        <v>8</v>
      </c>
      <c r="L491" t="s">
        <v>108</v>
      </c>
      <c r="M491">
        <f t="shared" si="23"/>
        <v>92</v>
      </c>
      <c r="O491">
        <v>16.600000000000001</v>
      </c>
      <c r="P491">
        <v>20</v>
      </c>
      <c r="Q491">
        <v>63.4</v>
      </c>
      <c r="R491">
        <v>1</v>
      </c>
      <c r="S491">
        <v>2</v>
      </c>
      <c r="T491">
        <v>6000</v>
      </c>
      <c r="U491">
        <v>600</v>
      </c>
      <c r="V491">
        <v>34.5</v>
      </c>
      <c r="W491">
        <v>52</v>
      </c>
      <c r="X491">
        <f t="shared" si="20"/>
        <v>0.1794</v>
      </c>
    </row>
    <row r="492" spans="2:24" x14ac:dyDescent="0.25">
      <c r="B492" t="s">
        <v>309</v>
      </c>
      <c r="C492" t="s">
        <v>314</v>
      </c>
      <c r="D492" t="s">
        <v>116</v>
      </c>
      <c r="E492">
        <v>16</v>
      </c>
      <c r="L492" t="s">
        <v>108</v>
      </c>
      <c r="M492">
        <f t="shared" si="23"/>
        <v>84</v>
      </c>
      <c r="O492">
        <v>16.600000000000001</v>
      </c>
      <c r="P492">
        <v>20</v>
      </c>
      <c r="Q492">
        <v>63.4</v>
      </c>
      <c r="R492">
        <v>1</v>
      </c>
      <c r="S492">
        <v>2</v>
      </c>
      <c r="T492">
        <v>6000</v>
      </c>
      <c r="U492">
        <v>600</v>
      </c>
      <c r="V492">
        <v>33.799999999999997</v>
      </c>
      <c r="W492">
        <v>48.4</v>
      </c>
      <c r="X492">
        <f t="shared" si="20"/>
        <v>0.16359199999999999</v>
      </c>
    </row>
    <row r="493" spans="2:24" x14ac:dyDescent="0.25">
      <c r="B493" t="s">
        <v>309</v>
      </c>
      <c r="C493" t="s">
        <v>315</v>
      </c>
      <c r="D493" t="s">
        <v>116</v>
      </c>
      <c r="E493">
        <v>5</v>
      </c>
      <c r="L493" t="s">
        <v>32</v>
      </c>
      <c r="M493">
        <f t="shared" si="23"/>
        <v>95</v>
      </c>
      <c r="O493">
        <v>16.600000000000001</v>
      </c>
      <c r="P493">
        <v>20</v>
      </c>
      <c r="Q493">
        <v>63.4</v>
      </c>
      <c r="R493">
        <v>1</v>
      </c>
      <c r="S493">
        <v>2</v>
      </c>
      <c r="T493">
        <v>6000</v>
      </c>
      <c r="U493">
        <v>600</v>
      </c>
      <c r="V493">
        <v>25.7</v>
      </c>
      <c r="W493">
        <v>54.3</v>
      </c>
      <c r="X493">
        <f t="shared" si="20"/>
        <v>0.13955100000000001</v>
      </c>
    </row>
    <row r="494" spans="2:24" x14ac:dyDescent="0.25">
      <c r="B494" t="s">
        <v>309</v>
      </c>
      <c r="C494" t="s">
        <v>316</v>
      </c>
      <c r="D494" t="s">
        <v>116</v>
      </c>
      <c r="E494">
        <v>5</v>
      </c>
      <c r="L494" t="s">
        <v>197</v>
      </c>
      <c r="M494">
        <f t="shared" si="23"/>
        <v>95</v>
      </c>
      <c r="O494">
        <v>16.600000000000001</v>
      </c>
      <c r="P494">
        <v>20</v>
      </c>
      <c r="Q494">
        <v>63.4</v>
      </c>
      <c r="R494">
        <v>1</v>
      </c>
      <c r="S494">
        <v>2</v>
      </c>
      <c r="T494">
        <v>6000</v>
      </c>
      <c r="U494">
        <v>600</v>
      </c>
      <c r="V494">
        <v>30.6</v>
      </c>
      <c r="W494">
        <v>57.5</v>
      </c>
      <c r="X494">
        <f t="shared" si="20"/>
        <v>0.17595</v>
      </c>
    </row>
    <row r="495" spans="2:24" x14ac:dyDescent="0.25">
      <c r="B495" t="s">
        <v>317</v>
      </c>
      <c r="C495" t="s">
        <v>32</v>
      </c>
      <c r="L495" t="s">
        <v>32</v>
      </c>
      <c r="M495">
        <f t="shared" si="23"/>
        <v>100</v>
      </c>
      <c r="O495">
        <v>20</v>
      </c>
      <c r="P495">
        <v>20</v>
      </c>
      <c r="Q495">
        <v>60</v>
      </c>
      <c r="S495">
        <v>1</v>
      </c>
      <c r="T495">
        <v>60000</v>
      </c>
      <c r="U495">
        <v>550</v>
      </c>
      <c r="V495">
        <v>3.7</v>
      </c>
      <c r="W495">
        <v>40.4</v>
      </c>
      <c r="X495">
        <f t="shared" si="20"/>
        <v>1.4947999999999999E-2</v>
      </c>
    </row>
    <row r="496" spans="2:24" x14ac:dyDescent="0.25">
      <c r="B496" t="s">
        <v>317</v>
      </c>
      <c r="C496" t="s">
        <v>318</v>
      </c>
      <c r="D496" t="s">
        <v>116</v>
      </c>
      <c r="E496">
        <v>3</v>
      </c>
      <c r="L496" t="s">
        <v>32</v>
      </c>
      <c r="M496">
        <f t="shared" si="23"/>
        <v>97</v>
      </c>
      <c r="O496">
        <v>20</v>
      </c>
      <c r="P496">
        <v>20</v>
      </c>
      <c r="Q496">
        <v>60</v>
      </c>
      <c r="R496">
        <v>1</v>
      </c>
      <c r="S496">
        <v>2</v>
      </c>
      <c r="T496">
        <v>60000</v>
      </c>
      <c r="U496">
        <v>550</v>
      </c>
      <c r="V496">
        <v>8.5</v>
      </c>
      <c r="W496">
        <v>50</v>
      </c>
      <c r="X496">
        <f t="shared" si="20"/>
        <v>4.2500000000000003E-2</v>
      </c>
    </row>
    <row r="497" spans="2:24" x14ac:dyDescent="0.25">
      <c r="B497" t="s">
        <v>317</v>
      </c>
      <c r="C497" t="s">
        <v>315</v>
      </c>
      <c r="D497" t="s">
        <v>116</v>
      </c>
      <c r="E497">
        <v>5</v>
      </c>
      <c r="L497" t="s">
        <v>140</v>
      </c>
      <c r="M497">
        <f t="shared" si="23"/>
        <v>95</v>
      </c>
      <c r="O497">
        <v>20</v>
      </c>
      <c r="P497">
        <v>20</v>
      </c>
      <c r="Q497">
        <v>60</v>
      </c>
      <c r="R497">
        <v>1</v>
      </c>
      <c r="S497">
        <v>2</v>
      </c>
      <c r="T497">
        <v>60000</v>
      </c>
      <c r="U497">
        <v>550</v>
      </c>
      <c r="V497">
        <v>11.5</v>
      </c>
      <c r="W497">
        <v>43.4</v>
      </c>
      <c r="X497">
        <f t="shared" si="20"/>
        <v>4.9909999999999996E-2</v>
      </c>
    </row>
    <row r="498" spans="2:24" x14ac:dyDescent="0.25">
      <c r="B498" t="s">
        <v>317</v>
      </c>
      <c r="C498" t="s">
        <v>319</v>
      </c>
      <c r="D498" t="s">
        <v>116</v>
      </c>
      <c r="E498">
        <v>10</v>
      </c>
      <c r="L498" t="s">
        <v>140</v>
      </c>
      <c r="M498">
        <f t="shared" si="23"/>
        <v>90</v>
      </c>
      <c r="O498">
        <v>20</v>
      </c>
      <c r="P498">
        <v>20</v>
      </c>
      <c r="Q498">
        <v>60</v>
      </c>
      <c r="R498">
        <v>1</v>
      </c>
      <c r="S498">
        <v>2</v>
      </c>
      <c r="T498">
        <v>60000</v>
      </c>
      <c r="U498">
        <v>550</v>
      </c>
      <c r="V498">
        <v>16.600000000000001</v>
      </c>
      <c r="W498">
        <v>34</v>
      </c>
      <c r="X498">
        <f t="shared" si="20"/>
        <v>5.6440000000000011E-2</v>
      </c>
    </row>
    <row r="499" spans="2:24" x14ac:dyDescent="0.25">
      <c r="B499" t="s">
        <v>317</v>
      </c>
      <c r="C499" t="s">
        <v>320</v>
      </c>
      <c r="D499" t="s">
        <v>116</v>
      </c>
      <c r="E499">
        <v>15</v>
      </c>
      <c r="L499" t="s">
        <v>140</v>
      </c>
      <c r="M499">
        <f t="shared" si="23"/>
        <v>85</v>
      </c>
      <c r="O499">
        <v>20</v>
      </c>
      <c r="P499">
        <v>20</v>
      </c>
      <c r="Q499">
        <v>60</v>
      </c>
      <c r="R499">
        <v>1</v>
      </c>
      <c r="S499">
        <v>2</v>
      </c>
      <c r="T499">
        <v>60000</v>
      </c>
      <c r="U499">
        <v>550</v>
      </c>
      <c r="V499">
        <v>23.7</v>
      </c>
      <c r="W499">
        <v>33.200000000000003</v>
      </c>
      <c r="X499">
        <f t="shared" si="20"/>
        <v>7.8684000000000004E-2</v>
      </c>
    </row>
    <row r="500" spans="2:24" x14ac:dyDescent="0.25">
      <c r="B500" t="s">
        <v>317</v>
      </c>
      <c r="C500" t="s">
        <v>321</v>
      </c>
      <c r="D500" t="s">
        <v>116</v>
      </c>
      <c r="E500">
        <v>20</v>
      </c>
      <c r="L500" t="s">
        <v>140</v>
      </c>
      <c r="M500">
        <f t="shared" si="23"/>
        <v>80</v>
      </c>
      <c r="O500">
        <v>20</v>
      </c>
      <c r="P500">
        <v>20</v>
      </c>
      <c r="Q500">
        <v>60</v>
      </c>
      <c r="R500">
        <v>1</v>
      </c>
      <c r="S500">
        <v>2</v>
      </c>
      <c r="T500">
        <v>60000</v>
      </c>
      <c r="U500">
        <v>550</v>
      </c>
      <c r="V500">
        <v>19</v>
      </c>
      <c r="W500">
        <v>31.2</v>
      </c>
      <c r="X500">
        <f t="shared" si="20"/>
        <v>5.9279999999999992E-2</v>
      </c>
    </row>
    <row r="501" spans="2:24" x14ac:dyDescent="0.25">
      <c r="B501" t="s">
        <v>317</v>
      </c>
      <c r="C501" t="s">
        <v>322</v>
      </c>
      <c r="D501" t="s">
        <v>116</v>
      </c>
      <c r="E501">
        <v>25</v>
      </c>
      <c r="L501" t="s">
        <v>140</v>
      </c>
      <c r="M501">
        <f t="shared" si="23"/>
        <v>75</v>
      </c>
      <c r="O501">
        <v>20</v>
      </c>
      <c r="P501">
        <v>20</v>
      </c>
      <c r="Q501">
        <v>60</v>
      </c>
      <c r="R501">
        <v>1</v>
      </c>
      <c r="S501">
        <v>2</v>
      </c>
      <c r="T501">
        <v>60000</v>
      </c>
      <c r="U501">
        <v>550</v>
      </c>
      <c r="V501">
        <v>20.2</v>
      </c>
      <c r="W501">
        <v>25</v>
      </c>
      <c r="X501">
        <f t="shared" si="20"/>
        <v>5.0500000000000003E-2</v>
      </c>
    </row>
    <row r="502" spans="2:24" x14ac:dyDescent="0.25">
      <c r="B502" s="5" t="s">
        <v>325</v>
      </c>
      <c r="C502" t="s">
        <v>326</v>
      </c>
      <c r="D502" t="s">
        <v>259</v>
      </c>
      <c r="E502">
        <v>5.44</v>
      </c>
      <c r="L502" t="s">
        <v>236</v>
      </c>
      <c r="M502">
        <f t="shared" si="23"/>
        <v>94.56</v>
      </c>
      <c r="O502">
        <v>29.4</v>
      </c>
      <c r="P502">
        <v>9.6</v>
      </c>
      <c r="Q502">
        <v>61</v>
      </c>
      <c r="R502">
        <v>1</v>
      </c>
      <c r="S502">
        <v>2</v>
      </c>
      <c r="U502">
        <v>450</v>
      </c>
      <c r="V502">
        <v>5</v>
      </c>
      <c r="W502">
        <v>62</v>
      </c>
      <c r="X502">
        <f t="shared" si="20"/>
        <v>3.1E-2</v>
      </c>
    </row>
    <row r="503" spans="2:24" x14ac:dyDescent="0.25">
      <c r="B503" s="5" t="s">
        <v>325</v>
      </c>
      <c r="C503" t="s">
        <v>327</v>
      </c>
      <c r="D503" t="s">
        <v>259</v>
      </c>
      <c r="E503">
        <v>5.04</v>
      </c>
      <c r="L503" t="s">
        <v>170</v>
      </c>
      <c r="M503">
        <f t="shared" si="23"/>
        <v>94.96</v>
      </c>
      <c r="O503">
        <v>29.4</v>
      </c>
      <c r="P503">
        <v>9.6</v>
      </c>
      <c r="Q503">
        <v>61</v>
      </c>
      <c r="R503">
        <v>1</v>
      </c>
      <c r="S503">
        <v>2</v>
      </c>
      <c r="U503">
        <v>450</v>
      </c>
      <c r="V503">
        <v>5</v>
      </c>
      <c r="W503">
        <v>75</v>
      </c>
      <c r="X503">
        <f t="shared" si="20"/>
        <v>3.7499999999999999E-2</v>
      </c>
    </row>
    <row r="504" spans="2:24" x14ac:dyDescent="0.25">
      <c r="B504" s="5" t="s">
        <v>325</v>
      </c>
      <c r="C504" t="s">
        <v>328</v>
      </c>
      <c r="D504" t="s">
        <v>259</v>
      </c>
      <c r="E504">
        <v>5.52</v>
      </c>
      <c r="L504" t="s">
        <v>87</v>
      </c>
      <c r="M504">
        <f t="shared" si="23"/>
        <v>94.48</v>
      </c>
      <c r="O504">
        <v>29.4</v>
      </c>
      <c r="P504">
        <v>9.6</v>
      </c>
      <c r="Q504">
        <v>61</v>
      </c>
      <c r="R504">
        <v>1</v>
      </c>
      <c r="S504">
        <v>2</v>
      </c>
      <c r="U504">
        <v>650</v>
      </c>
      <c r="V504">
        <v>5</v>
      </c>
      <c r="W504">
        <v>54</v>
      </c>
      <c r="X504">
        <f t="shared" si="20"/>
        <v>2.7E-2</v>
      </c>
    </row>
    <row r="505" spans="2:24" x14ac:dyDescent="0.25">
      <c r="B505" s="5" t="s">
        <v>325</v>
      </c>
      <c r="C505" t="s">
        <v>329</v>
      </c>
      <c r="D505" t="s">
        <v>259</v>
      </c>
      <c r="E505">
        <v>3.64</v>
      </c>
      <c r="L505" t="s">
        <v>32</v>
      </c>
      <c r="M505">
        <f t="shared" si="23"/>
        <v>96.36</v>
      </c>
      <c r="O505">
        <v>29.4</v>
      </c>
      <c r="P505">
        <v>9.6</v>
      </c>
      <c r="Q505">
        <v>61</v>
      </c>
      <c r="R505">
        <v>1</v>
      </c>
      <c r="S505">
        <v>2</v>
      </c>
      <c r="U505">
        <v>650</v>
      </c>
      <c r="V505">
        <v>5</v>
      </c>
      <c r="W505">
        <v>82</v>
      </c>
      <c r="X505">
        <f t="shared" si="20"/>
        <v>4.1000000000000002E-2</v>
      </c>
    </row>
    <row r="506" spans="2:24" x14ac:dyDescent="0.25">
      <c r="B506" s="5" t="s">
        <v>325</v>
      </c>
      <c r="C506" t="s">
        <v>330</v>
      </c>
      <c r="D506" t="s">
        <v>259</v>
      </c>
      <c r="E506">
        <v>4.7</v>
      </c>
      <c r="L506" t="s">
        <v>243</v>
      </c>
      <c r="M506">
        <f t="shared" si="23"/>
        <v>95.3</v>
      </c>
      <c r="O506">
        <v>29.4</v>
      </c>
      <c r="P506">
        <v>9.6</v>
      </c>
      <c r="Q506">
        <v>61</v>
      </c>
      <c r="R506">
        <v>1</v>
      </c>
      <c r="S506">
        <v>2</v>
      </c>
      <c r="U506">
        <v>650</v>
      </c>
      <c r="V506">
        <v>5</v>
      </c>
      <c r="W506">
        <v>68</v>
      </c>
      <c r="X506">
        <f t="shared" si="20"/>
        <v>3.4000000000000002E-2</v>
      </c>
    </row>
    <row r="507" spans="2:24" x14ac:dyDescent="0.25">
      <c r="B507" s="5" t="s">
        <v>325</v>
      </c>
      <c r="C507" t="s">
        <v>331</v>
      </c>
      <c r="D507" t="s">
        <v>259</v>
      </c>
      <c r="E507">
        <v>6.33</v>
      </c>
      <c r="L507" t="s">
        <v>172</v>
      </c>
      <c r="M507">
        <f t="shared" si="23"/>
        <v>93.67</v>
      </c>
      <c r="O507">
        <v>29.4</v>
      </c>
      <c r="P507">
        <v>9.6</v>
      </c>
      <c r="Q507">
        <v>61</v>
      </c>
      <c r="R507">
        <v>1</v>
      </c>
      <c r="S507">
        <v>2</v>
      </c>
      <c r="U507">
        <v>650</v>
      </c>
      <c r="V507">
        <v>5</v>
      </c>
      <c r="W507">
        <v>64</v>
      </c>
      <c r="X507">
        <f t="shared" si="20"/>
        <v>3.2000000000000001E-2</v>
      </c>
    </row>
    <row r="508" spans="2:24" x14ac:dyDescent="0.25">
      <c r="B508" s="5" t="s">
        <v>325</v>
      </c>
      <c r="C508" t="s">
        <v>170</v>
      </c>
      <c r="L508" t="s">
        <v>170</v>
      </c>
      <c r="M508">
        <v>100</v>
      </c>
      <c r="O508">
        <v>29.4</v>
      </c>
      <c r="P508">
        <v>9.6</v>
      </c>
      <c r="Q508">
        <v>61</v>
      </c>
      <c r="S508">
        <v>1</v>
      </c>
      <c r="U508">
        <v>590</v>
      </c>
      <c r="V508">
        <v>5</v>
      </c>
      <c r="W508">
        <v>46</v>
      </c>
      <c r="X508">
        <f t="shared" si="20"/>
        <v>2.3E-2</v>
      </c>
    </row>
    <row r="509" spans="2:24" x14ac:dyDescent="0.25">
      <c r="B509" s="5" t="s">
        <v>325</v>
      </c>
      <c r="C509" t="s">
        <v>332</v>
      </c>
      <c r="D509" t="s">
        <v>259</v>
      </c>
      <c r="E509">
        <v>0.81</v>
      </c>
      <c r="L509" t="s">
        <v>170</v>
      </c>
      <c r="M509">
        <f t="shared" ref="M509:M515" si="24">100-E509</f>
        <v>99.19</v>
      </c>
      <c r="O509">
        <v>29.4</v>
      </c>
      <c r="P509">
        <v>9.6</v>
      </c>
      <c r="Q509">
        <v>61</v>
      </c>
      <c r="R509">
        <v>1</v>
      </c>
      <c r="S509">
        <v>2</v>
      </c>
      <c r="U509">
        <v>603</v>
      </c>
      <c r="V509">
        <v>5</v>
      </c>
      <c r="W509">
        <v>56</v>
      </c>
      <c r="X509">
        <f t="shared" si="20"/>
        <v>2.8000000000000001E-2</v>
      </c>
    </row>
    <row r="510" spans="2:24" x14ac:dyDescent="0.25">
      <c r="B510" s="5" t="s">
        <v>325</v>
      </c>
      <c r="C510" t="s">
        <v>334</v>
      </c>
      <c r="D510" t="s">
        <v>259</v>
      </c>
      <c r="E510">
        <v>2.14</v>
      </c>
      <c r="L510" t="s">
        <v>219</v>
      </c>
      <c r="M510">
        <f t="shared" si="24"/>
        <v>97.86</v>
      </c>
      <c r="O510">
        <v>29.4</v>
      </c>
      <c r="P510">
        <v>9.6</v>
      </c>
      <c r="Q510">
        <v>61</v>
      </c>
      <c r="R510">
        <v>1</v>
      </c>
      <c r="S510">
        <v>2</v>
      </c>
      <c r="U510">
        <v>605</v>
      </c>
      <c r="V510">
        <v>5</v>
      </c>
      <c r="W510">
        <v>67</v>
      </c>
      <c r="X510">
        <f t="shared" si="20"/>
        <v>3.3500000000000002E-2</v>
      </c>
    </row>
    <row r="511" spans="2:24" x14ac:dyDescent="0.25">
      <c r="B511" s="5" t="s">
        <v>325</v>
      </c>
      <c r="C511" t="s">
        <v>335</v>
      </c>
      <c r="D511" t="s">
        <v>259</v>
      </c>
      <c r="E511">
        <v>4.2699999999999996</v>
      </c>
      <c r="L511" t="s">
        <v>219</v>
      </c>
      <c r="M511">
        <f t="shared" si="24"/>
        <v>95.73</v>
      </c>
      <c r="O511">
        <v>29.4</v>
      </c>
      <c r="P511">
        <v>9.6</v>
      </c>
      <c r="Q511">
        <v>61</v>
      </c>
      <c r="R511">
        <v>1</v>
      </c>
      <c r="S511">
        <v>2</v>
      </c>
      <c r="U511">
        <v>605</v>
      </c>
      <c r="V511">
        <v>5</v>
      </c>
      <c r="W511">
        <v>77</v>
      </c>
      <c r="X511">
        <f t="shared" ref="X511:X515" si="25">V511*W511/10000</f>
        <v>3.85E-2</v>
      </c>
    </row>
    <row r="512" spans="2:24" x14ac:dyDescent="0.25">
      <c r="B512" s="5" t="s">
        <v>325</v>
      </c>
      <c r="C512" t="s">
        <v>336</v>
      </c>
      <c r="D512" t="s">
        <v>259</v>
      </c>
      <c r="E512">
        <v>9.3800000000000008</v>
      </c>
      <c r="L512" t="s">
        <v>219</v>
      </c>
      <c r="M512">
        <f t="shared" si="24"/>
        <v>90.62</v>
      </c>
      <c r="O512">
        <v>29.4</v>
      </c>
      <c r="P512">
        <v>9.6</v>
      </c>
      <c r="Q512">
        <v>61</v>
      </c>
      <c r="R512">
        <v>1</v>
      </c>
      <c r="S512">
        <v>2</v>
      </c>
      <c r="U512">
        <v>597</v>
      </c>
      <c r="V512">
        <v>5</v>
      </c>
      <c r="W512">
        <v>80</v>
      </c>
      <c r="X512">
        <f t="shared" si="25"/>
        <v>0.04</v>
      </c>
    </row>
    <row r="513" spans="2:24" x14ac:dyDescent="0.25">
      <c r="B513" s="5" t="s">
        <v>325</v>
      </c>
      <c r="C513" t="s">
        <v>337</v>
      </c>
      <c r="D513" t="s">
        <v>259</v>
      </c>
      <c r="E513">
        <v>14.8</v>
      </c>
      <c r="L513" t="s">
        <v>219</v>
      </c>
      <c r="M513">
        <f t="shared" si="24"/>
        <v>85.2</v>
      </c>
      <c r="O513">
        <v>29.4</v>
      </c>
      <c r="P513">
        <v>9.6</v>
      </c>
      <c r="Q513">
        <v>61</v>
      </c>
      <c r="R513">
        <v>1</v>
      </c>
      <c r="S513">
        <v>2</v>
      </c>
      <c r="U513">
        <v>633</v>
      </c>
      <c r="V513">
        <v>5</v>
      </c>
      <c r="W513">
        <v>78</v>
      </c>
      <c r="X513">
        <f t="shared" si="25"/>
        <v>3.9E-2</v>
      </c>
    </row>
    <row r="514" spans="2:24" x14ac:dyDescent="0.25">
      <c r="B514" s="5" t="s">
        <v>325</v>
      </c>
      <c r="C514" t="s">
        <v>333</v>
      </c>
      <c r="D514" t="s">
        <v>259</v>
      </c>
      <c r="E514">
        <v>100</v>
      </c>
      <c r="O514">
        <v>29.4</v>
      </c>
      <c r="P514">
        <v>9.6</v>
      </c>
      <c r="Q514">
        <v>61</v>
      </c>
      <c r="R514">
        <v>1</v>
      </c>
      <c r="S514">
        <v>1</v>
      </c>
      <c r="U514">
        <v>629</v>
      </c>
      <c r="V514">
        <v>5</v>
      </c>
      <c r="W514">
        <v>64</v>
      </c>
      <c r="X514">
        <f t="shared" si="25"/>
        <v>3.2000000000000001E-2</v>
      </c>
    </row>
    <row r="515" spans="2:24" x14ac:dyDescent="0.25">
      <c r="B515" s="5" t="s">
        <v>325</v>
      </c>
      <c r="C515" t="s">
        <v>338</v>
      </c>
      <c r="D515" t="s">
        <v>259</v>
      </c>
      <c r="E515">
        <v>9.02</v>
      </c>
      <c r="G515" t="s">
        <v>116</v>
      </c>
      <c r="H515">
        <v>1.21</v>
      </c>
      <c r="L515" t="s">
        <v>219</v>
      </c>
      <c r="M515">
        <f t="shared" si="24"/>
        <v>90.98</v>
      </c>
      <c r="O515">
        <v>29.4</v>
      </c>
      <c r="P515">
        <v>9.6</v>
      </c>
      <c r="Q515">
        <v>61</v>
      </c>
      <c r="R515">
        <v>1</v>
      </c>
      <c r="S515">
        <v>2</v>
      </c>
      <c r="U515">
        <v>484</v>
      </c>
      <c r="V515">
        <v>5</v>
      </c>
      <c r="W515">
        <v>74</v>
      </c>
      <c r="X515">
        <f t="shared" si="25"/>
        <v>3.6999999999999998E-2</v>
      </c>
    </row>
    <row r="516" spans="2:24" x14ac:dyDescent="0.25">
      <c r="B516" s="5"/>
    </row>
    <row r="517" spans="2:24" x14ac:dyDescent="0.25">
      <c r="B517" s="5"/>
    </row>
    <row r="518" spans="2:24" x14ac:dyDescent="0.25">
      <c r="B518" s="5"/>
    </row>
    <row r="519" spans="2:24" x14ac:dyDescent="0.25">
      <c r="B519" s="5"/>
    </row>
    <row r="520" spans="2:24" x14ac:dyDescent="0.25">
      <c r="B520" s="5"/>
    </row>
    <row r="521" spans="2:24" x14ac:dyDescent="0.25">
      <c r="B521" s="5"/>
    </row>
  </sheetData>
  <phoneticPr fontId="1" type="noConversion"/>
  <hyperlinks>
    <hyperlink ref="C66" r:id="rId1" xr:uid="{12846333-2920-46A4-905E-E4C093A145CC}"/>
    <hyperlink ref="C121" r:id="rId2" xr:uid="{6F2EE698-4E44-43F5-940F-5668B4C2F45D}"/>
    <hyperlink ref="C122" r:id="rId3" xr:uid="{7A7F0F57-3854-4E6B-B6E9-FD6718E14DDA}"/>
    <hyperlink ref="C123" r:id="rId4" display="B2O3@BPO4-600" xr:uid="{CEDCF55E-6822-45E7-A01E-9D50165E6302}"/>
    <hyperlink ref="C124" r:id="rId5" display="B2O3@BPO4-800" xr:uid="{90BFE22F-57DF-4601-A3B1-C3A62D578FBE}"/>
    <hyperlink ref="B294" r:id="rId6" xr:uid="{835C295A-4C3B-4DBC-A5A3-25332F35B57D}"/>
    <hyperlink ref="B295" r:id="rId7" tooltip="DOI URL" xr:uid="{1B6996E0-5125-44FF-B288-285572D64EE3}"/>
    <hyperlink ref="B296" r:id="rId8" tooltip="DOI URL" xr:uid="{82AD693D-1386-4964-9FD1-0480AEFE8FF9}"/>
    <hyperlink ref="B298" r:id="rId9" tooltip="DOI URL" xr:uid="{C41A199B-77BA-4A9F-A33D-268D6FE580E8}"/>
    <hyperlink ref="B300" r:id="rId10" tooltip="DOI URL" xr:uid="{2C0C4B86-0C80-4923-B0F4-89DB16C7DF7F}"/>
    <hyperlink ref="B302" r:id="rId11" tooltip="DOI URL" xr:uid="{A2148ED1-5161-4B6B-B14C-E0F7D57A356C}"/>
    <hyperlink ref="B304" r:id="rId12" tooltip="DOI URL" xr:uid="{99C8ACA3-1F30-42DD-9F9B-D10EE6811E11}"/>
    <hyperlink ref="B306" r:id="rId13" tooltip="DOI URL" xr:uid="{EA19D38D-FB11-4C0E-A6F6-A9CC2C2A2FD7}"/>
    <hyperlink ref="B308" r:id="rId14" tooltip="DOI URL" xr:uid="{38F8666F-4031-4439-8533-063FAE33BFAD}"/>
    <hyperlink ref="B310" r:id="rId15" tooltip="DOI URL" xr:uid="{EE756A51-63E1-40A0-98B8-4DDE68AB8E54}"/>
    <hyperlink ref="B312" r:id="rId16" tooltip="DOI URL" xr:uid="{2BBBABFD-C036-41B7-9E41-BDE600254D0D}"/>
    <hyperlink ref="B297" r:id="rId17" tooltip="DOI URL" xr:uid="{6C38280B-18CF-423B-B3F0-9793D478D09E}"/>
    <hyperlink ref="B299" r:id="rId18" tooltip="DOI URL" xr:uid="{625AEBBD-9D5C-4D68-AC89-E4E7573A740D}"/>
    <hyperlink ref="B301" r:id="rId19" tooltip="DOI URL" xr:uid="{D797CDB1-F35E-4D51-8ABF-3556C624E054}"/>
    <hyperlink ref="B303" r:id="rId20" tooltip="DOI URL" xr:uid="{7EC84F15-CB4F-4D4D-AF57-4C7A225901A9}"/>
    <hyperlink ref="B305" r:id="rId21" tooltip="DOI URL" xr:uid="{1561D34F-29B7-4B8B-9DDC-568ABAA30B59}"/>
    <hyperlink ref="B307" r:id="rId22" tooltip="DOI URL" xr:uid="{C9B47322-607C-47BF-AC9D-279ADEADAD1A}"/>
    <hyperlink ref="B309" r:id="rId23" tooltip="DOI URL" xr:uid="{71FB4228-588A-4590-8C10-F8A990C8E4BA}"/>
    <hyperlink ref="B311" r:id="rId24" tooltip="DOI URL" xr:uid="{B5130F99-119E-42BA-8076-19F62EEA8025}"/>
    <hyperlink ref="B314" r:id="rId25" tooltip="DOI URL" xr:uid="{D163D6AB-C400-4B2E-AA44-1091650A94B1}"/>
    <hyperlink ref="B313" r:id="rId26" tooltip="DOI URL" xr:uid="{D6F0C0D9-3724-429E-B357-A909DCF121AC}"/>
    <hyperlink ref="B315" r:id="rId27" tooltip="DOI URL" xr:uid="{79BDC99A-DAF2-4C2F-9EBD-DBEFFB908EF7}"/>
    <hyperlink ref="B502" r:id="rId28" tooltip="Persistent link using digital object identifier" display="https://doi.org/10.1016/S0920-5861(96)00253-2" xr:uid="{FC98D963-F688-4270-92B4-22E596206F38}"/>
    <hyperlink ref="B503" r:id="rId29" tooltip="Persistent link using digital object identifier" display="https://doi.org/10.1016/S0920-5861(96)00253-2" xr:uid="{2E9931BE-281B-4B73-883F-2DF39C088074}"/>
    <hyperlink ref="B504" r:id="rId30" tooltip="Persistent link using digital object identifier" display="https://doi.org/10.1016/S0920-5861(96)00253-2" xr:uid="{6B27083F-1B9C-4FD0-A6E0-D8BEDDABB02D}"/>
    <hyperlink ref="B505" r:id="rId31" tooltip="Persistent link using digital object identifier" display="https://doi.org/10.1016/S0920-5861(96)00253-2" xr:uid="{DA25A9A6-890E-45A9-A287-6B46EAE945E3}"/>
    <hyperlink ref="B506" r:id="rId32" tooltip="Persistent link using digital object identifier" display="https://doi.org/10.1016/S0920-5861(96)00253-2" xr:uid="{F6BC9AFD-FB6E-4092-9D15-BEE836006180}"/>
    <hyperlink ref="B507" r:id="rId33" tooltip="Persistent link using digital object identifier" display="https://doi.org/10.1016/S0920-5861(96)00253-2" xr:uid="{037C6124-AB81-49AB-9FB1-35E454B3E08E}"/>
    <hyperlink ref="B508" r:id="rId34" tooltip="Persistent link using digital object identifier" display="https://doi.org/10.1016/S0920-5861(96)00253-2" xr:uid="{0D7906EE-7038-4DD6-9091-569AB7096669}"/>
    <hyperlink ref="B509" r:id="rId35" tooltip="Persistent link using digital object identifier" display="https://doi.org/10.1016/S0920-5861(96)00253-2" xr:uid="{796DF9D7-E9B0-4C92-9250-04CA7A1D84F5}"/>
    <hyperlink ref="B510" r:id="rId36" tooltip="Persistent link using digital object identifier" display="https://doi.org/10.1016/S0920-5861(96)00253-2" xr:uid="{7AC645BB-4A0C-4A18-941A-ECC969723DDF}"/>
    <hyperlink ref="B511" r:id="rId37" tooltip="Persistent link using digital object identifier" display="https://doi.org/10.1016/S0920-5861(96)00253-2" xr:uid="{159319F5-DD4C-4DC1-B587-9C3813F8E880}"/>
    <hyperlink ref="B512" r:id="rId38" tooltip="Persistent link using digital object identifier" display="https://doi.org/10.1016/S0920-5861(96)00253-2" xr:uid="{E980C934-7D2E-4E1D-BCD1-89352CB0FF23}"/>
    <hyperlink ref="B513" r:id="rId39" tooltip="Persistent link using digital object identifier" display="https://doi.org/10.1016/S0920-5861(96)00253-2" xr:uid="{05EB5E2F-B8EB-4567-BADF-088133E178BF}"/>
    <hyperlink ref="B514" r:id="rId40" tooltip="Persistent link using digital object identifier" display="https://doi.org/10.1016/S0920-5861(96)00253-2" xr:uid="{73D9C265-9C3E-46D2-A81E-41A5898B5875}"/>
    <hyperlink ref="B515" r:id="rId41" tooltip="Persistent link using digital object identifier" display="https://doi.org/10.1016/S0920-5861(96)00253-2" xr:uid="{11653540-CE1F-414A-8935-513E5888EA77}"/>
  </hyperlinks>
  <pageMargins left="0.7" right="0.7" top="0.75" bottom="0.75" header="0.3" footer="0.3"/>
  <pageSetup paperSize="9" orientation="portrait" horizontalDpi="1200" verticalDpi="1200" r:id="rId4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2023-04-24T10:07:33Z</dcterms:modified>
</cp:coreProperties>
</file>