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uan/Dropbox/0_Stanford/Winter2020/HRP 263/Notebooks/"/>
    </mc:Choice>
  </mc:AlternateContent>
  <xr:revisionPtr revIDLastSave="0" documentId="13_ncr:1_{79DE5FE3-4F49-594D-B2C4-E836611DD5D0}" xr6:coauthVersionLast="46" xr6:coauthVersionMax="46" xr10:uidLastSave="{00000000-0000-0000-0000-000000000000}"/>
  <bookViews>
    <workbookView xWindow="880" yWindow="1400" windowWidth="29820" windowHeight="18940" xr2:uid="{E4C27C1F-1EF2-334D-B5A7-B5121E7BCA6E}"/>
  </bookViews>
  <sheets>
    <sheet name="probabilities_tof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</calcChain>
</file>

<file path=xl/sharedStrings.xml><?xml version="1.0" encoding="utf-8"?>
<sst xmlns="http://schemas.openxmlformats.org/spreadsheetml/2006/main" count="81" uniqueCount="45">
  <si>
    <t>Randis et al.</t>
  </si>
  <si>
    <t>Joshi et al.</t>
  </si>
  <si>
    <t>Shakib et al.</t>
  </si>
  <si>
    <t>Kuzniewicz et al.</t>
  </si>
  <si>
    <t>Braun et al.</t>
  </si>
  <si>
    <t>Variable</t>
  </si>
  <si>
    <t>pChorio</t>
  </si>
  <si>
    <t>Study</t>
  </si>
  <si>
    <t>pReadmission</t>
  </si>
  <si>
    <t>Notes</t>
  </si>
  <si>
    <t>Baseline period</t>
  </si>
  <si>
    <t>Learning period</t>
  </si>
  <si>
    <t>EOS Calculator period</t>
  </si>
  <si>
    <t>N</t>
  </si>
  <si>
    <t>X</t>
  </si>
  <si>
    <t>pIllAppearingStrat3</t>
  </si>
  <si>
    <t>pYellow</t>
  </si>
  <si>
    <t>Escobar et al.</t>
  </si>
  <si>
    <t>pRed</t>
  </si>
  <si>
    <t>pIllAppearingBCPosYellow</t>
  </si>
  <si>
    <t>pIllAppearingNoChorio</t>
  </si>
  <si>
    <t>pIllAppearingGreen</t>
  </si>
  <si>
    <t>pSepsis1</t>
  </si>
  <si>
    <t>pSepsis1c</t>
  </si>
  <si>
    <t>pSepsis2red</t>
  </si>
  <si>
    <t>pSepsis2YellowBCPos*ξ</t>
  </si>
  <si>
    <t>pSepsis2Green*λ</t>
  </si>
  <si>
    <t>pSepsis3*κ</t>
  </si>
  <si>
    <t>pLTSCSFPos</t>
  </si>
  <si>
    <t>pOtotoxicity</t>
  </si>
  <si>
    <t>pLTSAfterReadmission</t>
  </si>
  <si>
    <t>pDeathAfterReadmission</t>
  </si>
  <si>
    <t>pCSFPosDeath</t>
  </si>
  <si>
    <t>pCSFNegDeath</t>
  </si>
  <si>
    <t>pCSFPos</t>
  </si>
  <si>
    <t>Stoll et al.</t>
  </si>
  <si>
    <t xml:space="preserve"> </t>
  </si>
  <si>
    <t>Ouchenir et al.</t>
  </si>
  <si>
    <t>Kohli-Llynch et al.</t>
  </si>
  <si>
    <t>Fuchs et al.</t>
  </si>
  <si>
    <t>Contopoulos-Ioannidis et al.</t>
  </si>
  <si>
    <t>MDD</t>
  </si>
  <si>
    <t>ODD</t>
  </si>
  <si>
    <t>HCUP Z3800, Z3801</t>
  </si>
  <si>
    <t>HCUP G002, G009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</si>
</sst>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1F64-0992-2F4A-A3D3-FA3B8C536B00}">
  <dimension ref="A1:F36"/>
  <sheetViews>
    <sheetView tabSelected="1" topLeftCell="A25" zoomScale="125" workbookViewId="0">
      <selection activeCell="E23" sqref="E23"/>
    </sheetView>
  </sheetViews>
  <sheetFormatPr baseColWidth="10" defaultRowHeight="16" x14ac:dyDescent="0.2"/>
  <sheetData>
    <row r="1" spans="1:5" x14ac:dyDescent="0.2">
      <c r="A1" t="s">
        <v>7</v>
      </c>
      <c r="B1" t="s">
        <v>5</v>
      </c>
      <c r="C1" t="s">
        <v>14</v>
      </c>
      <c r="D1" t="s">
        <v>13</v>
      </c>
      <c r="E1" t="s">
        <v>9</v>
      </c>
    </row>
    <row r="2" spans="1:5" x14ac:dyDescent="0.2">
      <c r="A2" t="s">
        <v>3</v>
      </c>
      <c r="B2" t="s">
        <v>8</v>
      </c>
      <c r="C2">
        <v>5</v>
      </c>
      <c r="D2">
        <v>95543</v>
      </c>
      <c r="E2" t="s">
        <v>10</v>
      </c>
    </row>
    <row r="3" spans="1:5" x14ac:dyDescent="0.2">
      <c r="A3" t="s">
        <v>3</v>
      </c>
      <c r="B3" t="s">
        <v>8</v>
      </c>
      <c r="C3">
        <v>1</v>
      </c>
      <c r="D3">
        <v>52881</v>
      </c>
      <c r="E3" t="s">
        <v>11</v>
      </c>
    </row>
    <row r="4" spans="1:5" x14ac:dyDescent="0.2">
      <c r="A4" t="s">
        <v>3</v>
      </c>
      <c r="B4" t="s">
        <v>8</v>
      </c>
      <c r="C4">
        <v>3</v>
      </c>
      <c r="D4">
        <v>56261</v>
      </c>
      <c r="E4" t="s">
        <v>12</v>
      </c>
    </row>
    <row r="5" spans="1:5" x14ac:dyDescent="0.2">
      <c r="A5" t="s">
        <v>38</v>
      </c>
      <c r="B5" t="s">
        <v>28</v>
      </c>
      <c r="C5">
        <v>87</v>
      </c>
      <c r="D5">
        <v>453</v>
      </c>
    </row>
    <row r="6" spans="1:5" x14ac:dyDescent="0.2">
      <c r="A6" t="s">
        <v>37</v>
      </c>
      <c r="B6" t="s">
        <v>28</v>
      </c>
      <c r="C6">
        <v>11</v>
      </c>
      <c r="D6">
        <v>63</v>
      </c>
    </row>
    <row r="7" spans="1:5" x14ac:dyDescent="0.2">
      <c r="A7" t="s">
        <v>39</v>
      </c>
      <c r="B7" t="s">
        <v>29</v>
      </c>
      <c r="C7">
        <v>25</v>
      </c>
      <c r="D7">
        <v>1582</v>
      </c>
    </row>
    <row r="8" spans="1:5" x14ac:dyDescent="0.2">
      <c r="A8" t="s">
        <v>40</v>
      </c>
      <c r="B8" t="s">
        <v>29</v>
      </c>
      <c r="C8">
        <v>8</v>
      </c>
      <c r="D8">
        <v>406</v>
      </c>
      <c r="E8" t="s">
        <v>42</v>
      </c>
    </row>
    <row r="9" spans="1:5" x14ac:dyDescent="0.2">
      <c r="A9" t="s">
        <v>40</v>
      </c>
      <c r="B9" t="s">
        <v>29</v>
      </c>
      <c r="C9">
        <v>10</v>
      </c>
      <c r="D9">
        <v>436</v>
      </c>
      <c r="E9" t="s">
        <v>41</v>
      </c>
    </row>
    <row r="10" spans="1:5" x14ac:dyDescent="0.2">
      <c r="A10" t="s">
        <v>37</v>
      </c>
      <c r="B10" t="s">
        <v>29</v>
      </c>
      <c r="C10">
        <v>5</v>
      </c>
      <c r="D10">
        <v>113</v>
      </c>
    </row>
    <row r="11" spans="1:5" x14ac:dyDescent="0.2">
      <c r="A11" t="s">
        <v>37</v>
      </c>
      <c r="B11" t="s">
        <v>30</v>
      </c>
      <c r="C11">
        <v>5</v>
      </c>
      <c r="D11">
        <v>63</v>
      </c>
    </row>
    <row r="12" spans="1:5" x14ac:dyDescent="0.2">
      <c r="A12" t="s">
        <v>43</v>
      </c>
      <c r="B12" t="s">
        <v>31</v>
      </c>
      <c r="C12">
        <v>8190</v>
      </c>
      <c r="D12">
        <v>3559941</v>
      </c>
    </row>
    <row r="13" spans="1:5" x14ac:dyDescent="0.2">
      <c r="A13" t="s">
        <v>2</v>
      </c>
      <c r="B13" t="s">
        <v>16</v>
      </c>
      <c r="C13">
        <v>52</v>
      </c>
      <c r="D13">
        <v>698</v>
      </c>
    </row>
    <row r="14" spans="1:5" x14ac:dyDescent="0.2">
      <c r="A14" t="s">
        <v>17</v>
      </c>
      <c r="B14" t="s">
        <v>16</v>
      </c>
      <c r="C14">
        <v>67489</v>
      </c>
      <c r="D14">
        <v>608014</v>
      </c>
    </row>
    <row r="15" spans="1:5" x14ac:dyDescent="0.2">
      <c r="A15" t="s">
        <v>2</v>
      </c>
      <c r="B15" t="s">
        <v>18</v>
      </c>
      <c r="C15">
        <v>22</v>
      </c>
      <c r="D15">
        <v>698</v>
      </c>
    </row>
    <row r="16" spans="1:5" x14ac:dyDescent="0.2">
      <c r="A16" t="s">
        <v>17</v>
      </c>
      <c r="B16" t="s">
        <v>18</v>
      </c>
      <c r="C16">
        <v>24929</v>
      </c>
      <c r="D16">
        <v>608014</v>
      </c>
    </row>
    <row r="17" spans="1:6" x14ac:dyDescent="0.2">
      <c r="A17" t="s">
        <v>2</v>
      </c>
      <c r="B17" t="s">
        <v>19</v>
      </c>
      <c r="C17">
        <v>8</v>
      </c>
      <c r="D17">
        <v>52</v>
      </c>
    </row>
    <row r="18" spans="1:6" x14ac:dyDescent="0.2">
      <c r="A18" t="s">
        <v>0</v>
      </c>
      <c r="B18" t="s">
        <v>20</v>
      </c>
      <c r="C18">
        <v>416</v>
      </c>
      <c r="D18">
        <v>7745</v>
      </c>
    </row>
    <row r="19" spans="1:6" x14ac:dyDescent="0.2">
      <c r="A19" t="s">
        <v>2</v>
      </c>
      <c r="B19" t="s">
        <v>21</v>
      </c>
      <c r="C19">
        <v>9</v>
      </c>
      <c r="D19">
        <v>624</v>
      </c>
    </row>
    <row r="20" spans="1:6" x14ac:dyDescent="0.2">
      <c r="A20" t="s">
        <v>1</v>
      </c>
      <c r="B20" t="s">
        <v>15</v>
      </c>
      <c r="C20">
        <v>627</v>
      </c>
      <c r="D20">
        <v>12208</v>
      </c>
    </row>
    <row r="21" spans="1:6" x14ac:dyDescent="0.2">
      <c r="A21" t="s">
        <v>37</v>
      </c>
      <c r="B21" t="s">
        <v>32</v>
      </c>
      <c r="C21">
        <v>8</v>
      </c>
      <c r="D21">
        <v>113</v>
      </c>
    </row>
    <row r="22" spans="1:6" x14ac:dyDescent="0.2">
      <c r="A22" t="s">
        <v>44</v>
      </c>
      <c r="B22" t="s">
        <v>32</v>
      </c>
      <c r="C22">
        <v>75</v>
      </c>
      <c r="D22">
        <v>2500</v>
      </c>
    </row>
    <row r="23" spans="1:6" x14ac:dyDescent="0.2">
      <c r="A23" t="s">
        <v>3</v>
      </c>
      <c r="B23" t="s">
        <v>33</v>
      </c>
      <c r="C23">
        <v>2</v>
      </c>
      <c r="D23">
        <v>51</v>
      </c>
    </row>
    <row r="24" spans="1:6" x14ac:dyDescent="0.2">
      <c r="A24" t="s">
        <v>3</v>
      </c>
      <c r="B24" t="s">
        <v>34</v>
      </c>
      <c r="C24">
        <v>0</v>
      </c>
      <c r="D24">
        <v>51</v>
      </c>
    </row>
    <row r="25" spans="1:6" x14ac:dyDescent="0.2">
      <c r="A25" t="s">
        <v>35</v>
      </c>
      <c r="B25" t="s">
        <v>34</v>
      </c>
      <c r="C25">
        <v>17</v>
      </c>
      <c r="D25">
        <v>389</v>
      </c>
    </row>
    <row r="26" spans="1:6" x14ac:dyDescent="0.2">
      <c r="A26" t="s">
        <v>0</v>
      </c>
      <c r="B26" t="s">
        <v>22</v>
      </c>
      <c r="C26">
        <v>8</v>
      </c>
      <c r="D26">
        <v>416</v>
      </c>
    </row>
    <row r="27" spans="1:6" x14ac:dyDescent="0.2">
      <c r="A27" t="s">
        <v>0</v>
      </c>
      <c r="B27" t="s">
        <v>23</v>
      </c>
      <c r="C27">
        <v>8</v>
      </c>
      <c r="D27">
        <v>1235</v>
      </c>
      <c r="F27" t="s">
        <v>36</v>
      </c>
    </row>
    <row r="28" spans="1:6" x14ac:dyDescent="0.2">
      <c r="A28" t="s">
        <v>17</v>
      </c>
      <c r="B28" t="s">
        <v>24</v>
      </c>
      <c r="C28">
        <v>213</v>
      </c>
      <c r="D28">
        <v>24929</v>
      </c>
    </row>
    <row r="29" spans="1:6" x14ac:dyDescent="0.2">
      <c r="A29" t="s">
        <v>17</v>
      </c>
      <c r="B29" t="s">
        <v>25</v>
      </c>
      <c r="C29">
        <v>82</v>
      </c>
      <c r="D29">
        <v>67489</v>
      </c>
    </row>
    <row r="30" spans="1:6" x14ac:dyDescent="0.2">
      <c r="A30" t="s">
        <v>17</v>
      </c>
      <c r="B30" t="s">
        <v>26</v>
      </c>
      <c r="C30">
        <v>55</v>
      </c>
      <c r="D30">
        <v>515596</v>
      </c>
    </row>
    <row r="31" spans="1:6" x14ac:dyDescent="0.2">
      <c r="A31" t="s">
        <v>1</v>
      </c>
      <c r="B31" t="s">
        <v>27</v>
      </c>
      <c r="C31">
        <v>5</v>
      </c>
      <c r="D31">
        <v>4577</v>
      </c>
    </row>
    <row r="32" spans="1:6" x14ac:dyDescent="0.2">
      <c r="A32" t="s">
        <v>1</v>
      </c>
      <c r="B32" t="s">
        <v>6</v>
      </c>
      <c r="C32">
        <v>339</v>
      </c>
      <c r="D32">
        <f>339+4238</f>
        <v>4577</v>
      </c>
    </row>
    <row r="33" spans="1:4" x14ac:dyDescent="0.2">
      <c r="A33" t="s">
        <v>0</v>
      </c>
      <c r="B33" t="s">
        <v>6</v>
      </c>
      <c r="C33">
        <v>970</v>
      </c>
      <c r="D33">
        <f>970+8421</f>
        <v>9391</v>
      </c>
    </row>
    <row r="34" spans="1:4" x14ac:dyDescent="0.2">
      <c r="A34" t="s">
        <v>2</v>
      </c>
      <c r="B34" t="s">
        <v>6</v>
      </c>
      <c r="C34">
        <v>743</v>
      </c>
      <c r="D34">
        <f>19519+743</f>
        <v>20262</v>
      </c>
    </row>
    <row r="35" spans="1:4" x14ac:dyDescent="0.2">
      <c r="A35" t="s">
        <v>3</v>
      </c>
      <c r="B35" t="s">
        <v>6</v>
      </c>
      <c r="C35">
        <v>9049</v>
      </c>
      <c r="D35">
        <f>9049+195636</f>
        <v>204685</v>
      </c>
    </row>
    <row r="36" spans="1:4" x14ac:dyDescent="0.2">
      <c r="A36" t="s">
        <v>4</v>
      </c>
      <c r="B36" t="s">
        <v>6</v>
      </c>
      <c r="C36">
        <v>1243</v>
      </c>
      <c r="D36">
        <f>1243+29869</f>
        <v>31112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probabilities_tofit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2021-02-27T21:39:48Z</dcterms:created>
  <dcterms:modified xsi:type="dcterms:W3CDTF">2021-03-11T04:23:05Z</dcterms:modified>
</cp:coreProperties>
</file>