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Finance\PPIC OCI Workpapers\OCI Workpapers\OCI Workpapers 2014\MLR\HIOS\2014 Resubmission\"/>
    </mc:Choice>
  </mc:AlternateContent>
  <workbookProtection workbookPassword="D429" lockStructure="1"/>
  <bookViews>
    <workbookView xWindow="0" yWindow="0" windowWidth="21600" windowHeight="972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<sst xmlns="http://schemas.openxmlformats.org/spreadsheetml/2006/main" count="637" uniqueCount="530">
  <si>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</si>
  <si>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</si>
  <si>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</si>
  <si>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</si>
  <si>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</si>
  <si>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</si>
  <si>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</si>
  <si>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</si>
  <si>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</si>
  <si>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</si>
  <si>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</si>
  <si>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</si>
  <si>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</si>
  <si>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</si>
  <si>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</si>
  <si>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</si>
  <si>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</si>
  <si>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</si>
  <si>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</si>
  <si>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</si>
  <si>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</si>
  <si>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</si>
  <si>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</si>
  <si>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</si>
  <si>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</si>
  <si>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</si>
  <si>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</si>
  <si>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</si>
  <si>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</si>
  <si>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</si>
  <si>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</si>
  <si>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</si>
  <si>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</si>
  <si>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</si>
  <si>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</si>
  <si>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</si>
  <si>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</si>
  <si>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</si>
  <si>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</si>
  <si>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</si>
  <si>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</si>
  <si>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</si>
  <si>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</si>
  <si>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</si>
  <si>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</si>
  <si>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</si>
  <si>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</si>
  <si>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</si>
  <si>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</si>
  <si>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</si>
  <si>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</si>
  <si>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</si>
  <si>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</si>
  <si>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</si>
  <si>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</si>
  <si>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</si>
  <si>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</si>
  <si>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</si>
  <si>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</si>
  <si>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</si>
  <si>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</si>
  <si>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</si>
  <si>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</si>
  <si>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</si>
  <si>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</si>
  <si>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</si>
  <si>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</si>
  <si>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</si>
  <si>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</si>
  <si>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</si>
  <si>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</si>
  <si>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</si>
  <si>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</si>
  <si>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</si>
  <si>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</si>
  <si>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</si>
  <si>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</si>
  <si>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</si>
  <si>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</si>
  <si>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</si>
  <si>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</si>
  <si>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</si>
  <si>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</si>
  <si>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</si>
  <si>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</si>
  <si>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</si>
  <si>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</si>
  <si>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</si>
  <si>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</si>
  <si>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</si>
  <si>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</si>
  <si>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</si>
  <si>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</si>
  <si>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</si>
  <si>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</si>
  <si>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</si>
  <si>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</si>
  <si>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</si>
  <si>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</si>
  <si>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</si>
  <si>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</si>
  <si>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</si>
  <si>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</si>
  <si>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</si>
  <si>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</si>
  <si>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</si>
  <si>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</si>
  <si>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</si>
  <si>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</si>
  <si>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</si>
  <si>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</si>
  <si>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</si>
  <si>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</si>
  <si>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</si>
  <si>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</si>
  <si>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</si>
  <si>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</si>
  <si>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</si>
  <si>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</si>
  <si>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</si>
  <si>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</si>
  <si>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</si>
  <si>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</si>
  <si>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</si>
  <si>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</si>
  <si>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</si>
  <si>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</si>
  <si>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</si>
  <si>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</si>
  <si>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</si>
  <si>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</si>
  <si>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</si>
  <si>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</si>
  <si>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</si>
  <si>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</si>
  <si>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</si>
  <si>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</si>
  <si>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</si>
  <si>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</si>
  <si>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</si>
  <si>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</si>
  <si>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</si>
  <si>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</si>
  <si>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</si>
  <si>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</si>
  <si>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</si>
  <si>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</si>
  <si>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</si>
  <si>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</si>
  <si>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</si>
  <si>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</si>
  <si>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</si>
  <si>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</si>
  <si>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</si>
  <si>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</si>
  <si>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</si>
  <si>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</si>
  <si>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</si>
  <si>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</si>
  <si>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</si>
  <si>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</si>
  <si>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</si>
  <si>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</si>
  <si>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</si>
  <si>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</si>
  <si>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</si>
  <si>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</si>
  <si>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</si>
  <si>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</si>
  <si>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</si>
  <si>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</si>
  <si>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</si>
  <si>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</si>
  <si>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</si>
  <si>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</si>
  <si>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</si>
  <si>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</si>
  <si>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</si>
  <si>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</si>
  <si>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</si>
  <si>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</si>
  <si>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</si>
  <si>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</si>
  <si>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</si>
  <si>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</si>
  <si>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</si>
  <si>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</si>
  <si>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</si>
  <si>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</si>
  <si>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</si>
  <si>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</si>
  <si>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</si>
  <si>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</si>
  <si>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</si>
  <si>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</si>
  <si>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</si>
  <si>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</si>
  <si>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</si>
  <si>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</si>
  <si>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</si>
  <si>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</si>
  <si>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</si>
  <si>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</si>
  <si>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</si>
  <si>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</si>
  <si>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</si>
  <si>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</si>
  <si>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</si>
  <si>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</si>
  <si>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</si>
  <si>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</si>
  <si>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</si>
  <si>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</si>
  <si>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</si>
  <si>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</si>
  <si>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</si>
  <si>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</si>
  <si>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</si>
  <si>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</si>
  <si>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</si>
  <si>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</si>
  <si>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</si>
  <si>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</si>
  <si>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</si>
  <si>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</si>
  <si>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</si>
  <si>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</si>
  <si>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</si>
  <si>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</si>
  <si>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</si>
  <si>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</si>
  <si>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</si>
  <si>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</si>
  <si>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</si>
  <si>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</si>
  <si>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</si>
  <si>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</si>
  <si>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</si>
  <si>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</si>
  <si>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</si>
  <si>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</si>
  <si>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</si>
  <si>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</si>
  <si>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</si>
  <si>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</si>
  <si>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</si>
  <si>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</si>
  <si>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</si>
  <si>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</si>
  <si>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</si>
  <si>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</si>
  <si>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</si>
  <si>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</si>
  <si>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</si>
  <si>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</si>
  <si>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</si>
  <si>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</si>
  <si>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</si>
  <si>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</si>
  <si>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</si>
  <si>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</si>
  <si>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</si>
  <si>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</si>
  <si>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</si>
  <si>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</si>
  <si>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</si>
  <si>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</si>
  <si>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</si>
  <si>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</si>
  <si>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</si>
  <si>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</si>
  <si>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</si>
  <si>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</si>
  <si>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</si>
  <si>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</si>
  <si>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</si>
  <si>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</si>
  <si>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</si>
  <si>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</si>
  <si>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</si>
  <si>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</si>
  <si>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</si>
  <si>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</si>
  <si>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</si>
  <si>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</si>
  <si>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</si>
  <si>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</si>
  <si>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</si>
  <si>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</si>
  <si>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</si>
  <si>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</si>
  <si>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</si>
  <si>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</si>
  <si>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</si>
  <si>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</si>
  <si>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</si>
  <si>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</si>
  <si>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</si>
  <si>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</si>
  <si>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</si>
  <si>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</si>
  <si>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</si>
  <si>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</si>
  <si>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</si>
  <si>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</si>
  <si>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</si>
  <si>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</si>
  <si>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</si>
  <si>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</si>
  <si>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</si>
  <si>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</si>
  <si>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</si>
  <si>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</si>
  <si>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</si>
  <si>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</si>
  <si>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</si>
  <si>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</si>
  <si>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</si>
  <si>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</si>
  <si>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</si>
  <si>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</si>
  <si>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</si>
  <si>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</si>
  <si>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</si>
  <si>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</si>
  <si>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</si>
  <si>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</si>
  <si>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</si>
  <si>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</si>
  <si>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</si>
  <si>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</si>
  <si>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</si>
  <si>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</si>
  <si>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</si>
  <si>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</si>
  <si>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</si>
  <si>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</si>
  <si>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</si>
  <si>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</si>
  <si>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</si>
  <si>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</si>
  <si>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</si>
  <si>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</si>
  <si>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</si>
  <si>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</si>
  <si>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</si>
  <si>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</si>
  <si>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</si>
  <si>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</si>
  <si>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</si>
  <si>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</si>
  <si>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</si>
  <si>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</si>
  <si>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</si>
  <si>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</si>
  <si>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</si>
  <si>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</si>
  <si>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</si>
  <si>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</si>
  <si>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</si>
  <si>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</si>
  <si>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</si>
  <si>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</si>
  <si>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</si>
  <si>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</si>
  <si>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</si>
  <si>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</si>
  <si>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</si>
  <si>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</si>
  <si>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</si>
  <si>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</si>
  <si>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</si>
  <si>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</si>
  <si>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</si>
  <si>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</si>
  <si>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</si>
  <si>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</si>
  <si>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</si>
  <si>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</si>
  <si>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</si>
  <si>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</si>
  <si>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</si>
  <si>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</si>
  <si>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</si>
  <si>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</si>
  <si>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</si>
  <si>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</si>
  <si>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</si>
  <si>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</si>
  <si>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</si>
  <si>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</si>
  <si>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</si>
  <si>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</si>
  <si>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</si>
  <si>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</si>
  <si>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</si>
  <si>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</si>
  <si>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</si>
  <si>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</si>
  <si>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</si>
  <si>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</si>
  <si>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</si>
  <si>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</si>
  <si>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</si>
  <si>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</si>
  <si>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</si>
  <si>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</si>
  <si>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</si>
  <si>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</si>
  <si>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</si>
  <si>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</si>
  <si>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</si>
  <si>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</si>
  <si>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</si>
  <si>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</si>
  <si>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</si>
  <si>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</si>
  <si>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</si>
  <si>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</si>
  <si>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</si>
  <si>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</si>
  <si>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</si>
  <si>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</si>
  <si>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</si>
  <si>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</si>
  <si>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</si>
  <si>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</si>
  <si>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</si>
  <si>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</si>
  <si>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</si>
  <si>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</si>
  <si>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</si>
  <si>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</si>
  <si>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</si>
  <si>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</si>
  <si>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</si>
  <si>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</si>
  <si>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</si>
  <si>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</si>
  <si>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</si>
  <si>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</si>
  <si>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</si>
  <si>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</si>
  <si>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</si>
  <si>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</si>
  <si>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</si>
  <si>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</si>
  <si>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</si>
  <si>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</si>
  <si>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</si>
  <si>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</si>
  <si>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</si>
  <si>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</si>
  <si>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</si>
  <si>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</si>
  <si>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</si>
  <si>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</si>
  <si>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</si>
  <si>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</si>
  <si>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</si>
  <si>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</si>
  <si>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</si>
  <si>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</si>
  <si>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</si>
  <si>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</si>
  <si>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</si>
  <si>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</si>
  <si>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</si>
  <si>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</si>
  <si>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</si>
  <si>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</si>
  <si>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</si>
  <si>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</si>
  <si>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</si>
  <si>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</si>
  <si>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</si>
  <si>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</si>
  <si>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</si>
  <si>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</si>
  <si>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</si>
  <si>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</si>
  <si>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</si>
  <si>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</si>
  <si>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</si>
  <si>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</si>
  <si>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</si>
  <si>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</si>
  <si>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</si>
  <si>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</si>
  <si>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</si>
  <si>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</si>
  <si>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</si>
  <si>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</si>
  <si>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</si>
  <si>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Physicians Plus Insurance Corporation</t>
  </si>
  <si>
    <t>2014</t>
  </si>
  <si>
    <t>2650 Novation Parkway Madison, WI 53713</t>
  </si>
  <si>
    <t>391565691</t>
  </si>
  <si>
    <t>95341</t>
  </si>
  <si>
    <t>58564</t>
  </si>
  <si>
    <t>309</t>
  </si>
  <si>
    <t/>
  </si>
  <si>
    <t>Paid claims for services performed by physicians and other non-physician clinical providers including capitation.</t>
  </si>
  <si>
    <t>Based on actual paid data</t>
  </si>
  <si>
    <t>Federal income taxes incurred</t>
  </si>
  <si>
    <t>Allocated based on premiums</t>
  </si>
  <si>
    <t>State income taxes</t>
  </si>
  <si>
    <t>HIRSP assessment - fees related to subsidized care for persons unable to find coverage</t>
  </si>
  <si>
    <t>Allocated based on premium</t>
  </si>
  <si>
    <t>N/A</t>
  </si>
  <si>
    <t>Fees paid to state OCI for examination of financial statements</t>
  </si>
  <si>
    <t>Allocated based on member months</t>
  </si>
  <si>
    <t>Salaries &amp; Benefits of Chronic &amp; Complex case management personnel. 
Includes nursing staff directly in charge of managing cases, support
staff to assist members after discharge and pharmacy staff to assist
with medication compliance</t>
  </si>
  <si>
    <t>Outsourced services for one on one counseling provided by third party
that monitors and advises members on compliance with evidence based
medicine</t>
  </si>
  <si>
    <t>Costs related to medication care compliance</t>
  </si>
  <si>
    <t xml:space="preserve">Education classes provided to members that are designed to achieve 
behavioral changes.  </t>
  </si>
  <si>
    <t>Bonuses/reimbursements paid to members for particiaption in taking health risk assessments, classes for wellness or participation in health club facilities</t>
  </si>
  <si>
    <t>HEDIS  &amp; CHAPS survey software expenses</t>
  </si>
  <si>
    <t>Fees associated with maintaining online health risk assessment tool that
includes coaching programs on health education.</t>
  </si>
  <si>
    <t>Fees associated with telephonic program designed to help members with
 chronic disease.</t>
  </si>
  <si>
    <t>Fees associated with communicating medical information rapidly.</t>
  </si>
  <si>
    <t xml:space="preserve">Expenses related to work done by staff nurses, pharmacisits and health quality improvement
</t>
  </si>
  <si>
    <t>Expenses related to work done by staff nurses, pharmacists and health quality improvement personnel</t>
  </si>
  <si>
    <t>Expenses related to claims adjustments and process</t>
  </si>
  <si>
    <t>Salaries &amp; benefits of direct sales staff</t>
  </si>
  <si>
    <t>Commissions paid to agents/brokers</t>
  </si>
  <si>
    <t>Actual expense</t>
  </si>
  <si>
    <t>Payroll taxes</t>
  </si>
  <si>
    <t>Real Estate taxes</t>
  </si>
  <si>
    <t>Expenses related to operations, includes wages, rent, postage, 
depreciation, utilities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</si>
</sst>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192</v>
      </c>
    </row>
    <row r="13" spans="1:6" x14ac:dyDescent="0.2">
      <c r="B13" s="232" t="s">
        <v>50</v>
      </c>
      <c r="C13" s="378" t="s">
        <v>192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 sqref="B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10327768</v>
      </c>
      <c r="E5" s="106">
        <v>10623419</v>
      </c>
      <c r="F5" s="106">
        <v>0</v>
      </c>
      <c r="G5" s="106">
        <v>0</v>
      </c>
      <c r="H5" s="106">
        <v>0</v>
      </c>
      <c r="I5" s="105">
        <v>1224464</v>
      </c>
      <c r="J5" s="105">
        <v>65931894</v>
      </c>
      <c r="K5" s="106">
        <v>65827087</v>
      </c>
      <c r="L5" s="106">
        <v>0</v>
      </c>
      <c r="M5" s="106">
        <v>0</v>
      </c>
      <c r="N5" s="106">
        <v>0</v>
      </c>
      <c r="O5" s="105">
        <v>0</v>
      </c>
      <c r="P5" s="105">
        <v>140541655</v>
      </c>
      <c r="Q5" s="106">
        <v>140541655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12746547</v>
      </c>
      <c r="AT5" s="107">
        <v>3146969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-59392</v>
      </c>
      <c r="E8" s="289"/>
      <c r="F8" s="290"/>
      <c r="G8" s="290"/>
      <c r="H8" s="290"/>
      <c r="I8" s="293"/>
      <c r="J8" s="109">
        <v>-255923</v>
      </c>
      <c r="K8" s="289"/>
      <c r="L8" s="290"/>
      <c r="M8" s="290"/>
      <c r="N8" s="290"/>
      <c r="O8" s="293"/>
      <c r="P8" s="109">
        <v>-591716</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-58087</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11679757</v>
      </c>
      <c r="E12" s="106">
        <v>11704591</v>
      </c>
      <c r="F12" s="106">
        <v>0</v>
      </c>
      <c r="G12" s="106">
        <v>0</v>
      </c>
      <c r="H12" s="106">
        <v>0</v>
      </c>
      <c r="I12" s="105">
        <v>618926</v>
      </c>
      <c r="J12" s="105">
        <v>67831467</v>
      </c>
      <c r="K12" s="106">
        <v>61973768</v>
      </c>
      <c r="L12" s="106">
        <v>0</v>
      </c>
      <c r="M12" s="106">
        <v>0</v>
      </c>
      <c r="N12" s="106">
        <v>0</v>
      </c>
      <c r="O12" s="105">
        <v>0</v>
      </c>
      <c r="P12" s="105">
        <v>113403755</v>
      </c>
      <c r="Q12" s="106">
        <v>118348659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9976583</v>
      </c>
      <c r="AT12" s="107">
        <v>2545378</v>
      </c>
      <c r="AU12" s="107">
        <v>0</v>
      </c>
      <c r="AV12" s="312"/>
      <c r="AW12" s="317"/>
    </row>
    <row r="13" spans="1:49" ht="25.5" x14ac:dyDescent="0.2">
      <c r="B13" s="155" t="s">
        <v>230</v>
      </c>
      <c r="C13" s="62" t="s">
        <v>37</v>
      </c>
      <c r="D13" s="109">
        <v>882669</v>
      </c>
      <c r="E13" s="110">
        <v>882669</v>
      </c>
      <c r="F13" s="110"/>
      <c r="G13" s="289"/>
      <c r="H13" s="290"/>
      <c r="I13" s="109">
        <v>316069</v>
      </c>
      <c r="J13" s="109">
        <v>5489053</v>
      </c>
      <c r="K13" s="110">
        <v>5489053</v>
      </c>
      <c r="L13" s="110"/>
      <c r="M13" s="289"/>
      <c r="N13" s="290"/>
      <c r="O13" s="109"/>
      <c r="P13" s="109">
        <v>12748137</v>
      </c>
      <c r="Q13" s="110">
        <v>12748137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50385</v>
      </c>
      <c r="AU13" s="113"/>
      <c r="AV13" s="311"/>
      <c r="AW13" s="318"/>
    </row>
    <row r="14" spans="1:49" ht="25.5" x14ac:dyDescent="0.2">
      <c r="B14" s="155" t="s">
        <v>231</v>
      </c>
      <c r="C14" s="62" t="s">
        <v>6</v>
      </c>
      <c r="D14" s="109">
        <v>98393</v>
      </c>
      <c r="E14" s="110">
        <v>98393</v>
      </c>
      <c r="F14" s="110"/>
      <c r="G14" s="288"/>
      <c r="H14" s="291"/>
      <c r="I14" s="109">
        <v>35233</v>
      </c>
      <c r="J14" s="109">
        <v>611855</v>
      </c>
      <c r="K14" s="110">
        <v>611855</v>
      </c>
      <c r="L14" s="110"/>
      <c r="M14" s="288"/>
      <c r="N14" s="291"/>
      <c r="O14" s="109"/>
      <c r="P14" s="109">
        <v>1421013</v>
      </c>
      <c r="Q14" s="110">
        <v>1421013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5616</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-33718</v>
      </c>
      <c r="K16" s="289"/>
      <c r="L16" s="290"/>
      <c r="M16" s="291"/>
      <c r="N16" s="291"/>
      <c r="O16" s="293"/>
      <c r="P16" s="109">
        <v>-206818</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-124578</v>
      </c>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v>-6000000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6870</v>
      </c>
      <c r="E26" s="110">
        <v>6870</v>
      </c>
      <c r="F26" s="110"/>
      <c r="G26" s="110"/>
      <c r="H26" s="110"/>
      <c r="I26" s="109">
        <v>159</v>
      </c>
      <c r="J26" s="109">
        <v>30041</v>
      </c>
      <c r="K26" s="110">
        <v>30041</v>
      </c>
      <c r="L26" s="110"/>
      <c r="M26" s="110"/>
      <c r="N26" s="110"/>
      <c r="O26" s="109"/>
      <c r="P26" s="109">
        <v>69434</v>
      </c>
      <c r="Q26" s="110">
        <v>69434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206735</v>
      </c>
      <c r="E27" s="110">
        <v>206735</v>
      </c>
      <c r="F27" s="110"/>
      <c r="G27" s="110"/>
      <c r="H27" s="110"/>
      <c r="I27" s="109">
        <v>10568</v>
      </c>
      <c r="J27" s="109">
        <v>1319785</v>
      </c>
      <c r="K27" s="110">
        <v>1319785</v>
      </c>
      <c r="L27" s="110"/>
      <c r="M27" s="110"/>
      <c r="N27" s="110"/>
      <c r="O27" s="109"/>
      <c r="P27" s="109">
        <v>2813278</v>
      </c>
      <c r="Q27" s="110">
        <v>2813278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255153</v>
      </c>
      <c r="AT27" s="113"/>
      <c r="AU27" s="113"/>
      <c r="AV27" s="314"/>
      <c r="AW27" s="318"/>
    </row>
    <row r="28" spans="1:49" s="5" customFormat="1" x14ac:dyDescent="0.2">
      <c r="A28" s="35"/>
      <c r="B28" s="158" t="s">
        <v>245</v>
      </c>
      <c r="C28" s="62"/>
      <c r="D28" s="109">
        <v>13581</v>
      </c>
      <c r="E28" s="110">
        <v>13581</v>
      </c>
      <c r="F28" s="110"/>
      <c r="G28" s="110"/>
      <c r="H28" s="110"/>
      <c r="I28" s="109">
        <v>13581</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-7024</v>
      </c>
      <c r="E30" s="110">
        <v>-7024</v>
      </c>
      <c r="F30" s="110"/>
      <c r="G30" s="110"/>
      <c r="H30" s="110"/>
      <c r="I30" s="109">
        <v>0</v>
      </c>
      <c r="J30" s="109">
        <v>-447027</v>
      </c>
      <c r="K30" s="110">
        <v>-447027</v>
      </c>
      <c r="L30" s="110"/>
      <c r="M30" s="110"/>
      <c r="N30" s="110"/>
      <c r="O30" s="109"/>
      <c r="P30" s="109">
        <v>-952892</v>
      </c>
      <c r="Q30" s="110">
        <v>-952892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-86423</v>
      </c>
      <c r="AT30" s="113">
        <v>-21367</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216441</v>
      </c>
      <c r="E34" s="110">
        <v>216441</v>
      </c>
      <c r="F34" s="110"/>
      <c r="G34" s="110"/>
      <c r="H34" s="110"/>
      <c r="I34" s="109">
        <v>4994</v>
      </c>
      <c r="J34" s="109">
        <v>946412</v>
      </c>
      <c r="K34" s="110">
        <v>946412</v>
      </c>
      <c r="L34" s="110"/>
      <c r="M34" s="110"/>
      <c r="N34" s="110"/>
      <c r="O34" s="109"/>
      <c r="P34" s="109">
        <v>2187424</v>
      </c>
      <c r="Q34" s="110">
        <v>2187424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3478</v>
      </c>
      <c r="E35" s="110">
        <v>3478</v>
      </c>
      <c r="F35" s="110"/>
      <c r="G35" s="110"/>
      <c r="H35" s="110"/>
      <c r="I35" s="109">
        <v>178</v>
      </c>
      <c r="J35" s="109">
        <v>22205</v>
      </c>
      <c r="K35" s="110">
        <v>22205</v>
      </c>
      <c r="L35" s="110"/>
      <c r="M35" s="110"/>
      <c r="N35" s="110"/>
      <c r="O35" s="109"/>
      <c r="P35" s="109">
        <v>47333</v>
      </c>
      <c r="Q35" s="110">
        <v>47333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4293</v>
      </c>
      <c r="AT35" s="113">
        <v>1060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111359</v>
      </c>
      <c r="E37" s="118">
        <v>111359</v>
      </c>
      <c r="F37" s="118"/>
      <c r="G37" s="118"/>
      <c r="H37" s="118"/>
      <c r="I37" s="117">
        <v>2569</v>
      </c>
      <c r="J37" s="117">
        <v>710911</v>
      </c>
      <c r="K37" s="118">
        <v>710911</v>
      </c>
      <c r="L37" s="118"/>
      <c r="M37" s="118"/>
      <c r="N37" s="118"/>
      <c r="O37" s="117"/>
      <c r="P37" s="117">
        <v>1400785</v>
      </c>
      <c r="Q37" s="118">
        <v>1400785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137440</v>
      </c>
      <c r="AT37" s="119">
        <v>33932</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v>111</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4821</v>
      </c>
      <c r="E40" s="110">
        <v>4821</v>
      </c>
      <c r="F40" s="110"/>
      <c r="G40" s="110"/>
      <c r="H40" s="110"/>
      <c r="I40" s="109">
        <v>853</v>
      </c>
      <c r="J40" s="109">
        <v>264586</v>
      </c>
      <c r="K40" s="110">
        <v>264586</v>
      </c>
      <c r="L40" s="110"/>
      <c r="M40" s="110"/>
      <c r="N40" s="110"/>
      <c r="O40" s="109"/>
      <c r="P40" s="109">
        <v>517317</v>
      </c>
      <c r="Q40" s="110">
        <v>517317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5950</v>
      </c>
      <c r="AT40" s="113"/>
      <c r="AU40" s="113"/>
      <c r="AV40" s="113"/>
      <c r="AW40" s="318"/>
    </row>
    <row r="41" spans="1:49" s="5" customFormat="1" ht="25.5" x14ac:dyDescent="0.2">
      <c r="A41" s="35"/>
      <c r="B41" s="158" t="s">
        <v>258</v>
      </c>
      <c r="C41" s="62" t="s">
        <v>129</v>
      </c>
      <c r="D41" s="109">
        <v>36976</v>
      </c>
      <c r="E41" s="110">
        <v>36976</v>
      </c>
      <c r="F41" s="110"/>
      <c r="G41" s="110"/>
      <c r="H41" s="110"/>
      <c r="I41" s="109"/>
      <c r="J41" s="109">
        <v>236054</v>
      </c>
      <c r="K41" s="110">
        <v>236054</v>
      </c>
      <c r="L41" s="110"/>
      <c r="M41" s="110"/>
      <c r="N41" s="110"/>
      <c r="O41" s="109"/>
      <c r="P41" s="109">
        <v>465122</v>
      </c>
      <c r="Q41" s="110">
        <v>465122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45636</v>
      </c>
      <c r="AT41" s="113">
        <v>11267</v>
      </c>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14946</v>
      </c>
      <c r="E44" s="118">
        <v>14946</v>
      </c>
      <c r="F44" s="118"/>
      <c r="G44" s="118"/>
      <c r="H44" s="118"/>
      <c r="I44" s="117">
        <v>345</v>
      </c>
      <c r="J44" s="117">
        <v>95414</v>
      </c>
      <c r="K44" s="118">
        <v>95414</v>
      </c>
      <c r="L44" s="118"/>
      <c r="M44" s="118"/>
      <c r="N44" s="118"/>
      <c r="O44" s="117"/>
      <c r="P44" s="117">
        <v>203385</v>
      </c>
      <c r="Q44" s="118">
        <v>203385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18446</v>
      </c>
      <c r="AT44" s="119">
        <v>4554</v>
      </c>
      <c r="AU44" s="119"/>
      <c r="AV44" s="119"/>
      <c r="AW44" s="317"/>
    </row>
    <row r="45" spans="1:49" x14ac:dyDescent="0.2">
      <c r="B45" s="161" t="s">
        <v>262</v>
      </c>
      <c r="C45" s="62" t="s">
        <v>19</v>
      </c>
      <c r="D45" s="109">
        <v>125340</v>
      </c>
      <c r="E45" s="110">
        <v>125340</v>
      </c>
      <c r="F45" s="110"/>
      <c r="G45" s="110"/>
      <c r="H45" s="110"/>
      <c r="I45" s="109">
        <v>2892</v>
      </c>
      <c r="J45" s="109">
        <v>800162</v>
      </c>
      <c r="K45" s="110">
        <v>800162</v>
      </c>
      <c r="L45" s="110"/>
      <c r="M45" s="110"/>
      <c r="N45" s="110"/>
      <c r="O45" s="109"/>
      <c r="P45" s="109">
        <v>1947995</v>
      </c>
      <c r="Q45" s="110">
        <v>1947995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154965</v>
      </c>
      <c r="AT45" s="113">
        <v>38192</v>
      </c>
      <c r="AU45" s="113"/>
      <c r="AV45" s="113"/>
      <c r="AW45" s="318"/>
    </row>
    <row r="46" spans="1:49" x14ac:dyDescent="0.2">
      <c r="B46" s="161" t="s">
        <v>263</v>
      </c>
      <c r="C46" s="62" t="s">
        <v>20</v>
      </c>
      <c r="D46" s="109">
        <v>48134</v>
      </c>
      <c r="E46" s="110">
        <v>48134</v>
      </c>
      <c r="F46" s="110"/>
      <c r="G46" s="110"/>
      <c r="H46" s="110"/>
      <c r="I46" s="109">
        <v>1111</v>
      </c>
      <c r="J46" s="109">
        <v>48134</v>
      </c>
      <c r="K46" s="110">
        <v>48134</v>
      </c>
      <c r="L46" s="110"/>
      <c r="M46" s="110"/>
      <c r="N46" s="110"/>
      <c r="O46" s="109"/>
      <c r="P46" s="109">
        <v>96268</v>
      </c>
      <c r="Q46" s="110">
        <v>96268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516141</v>
      </c>
      <c r="E47" s="110">
        <v>516141</v>
      </c>
      <c r="F47" s="110"/>
      <c r="G47" s="110"/>
      <c r="H47" s="110"/>
      <c r="I47" s="109">
        <v>11908</v>
      </c>
      <c r="J47" s="109">
        <v>1750449</v>
      </c>
      <c r="K47" s="110">
        <v>1750449</v>
      </c>
      <c r="L47" s="110"/>
      <c r="M47" s="110"/>
      <c r="N47" s="110"/>
      <c r="O47" s="109"/>
      <c r="P47" s="109">
        <v>391492</v>
      </c>
      <c r="Q47" s="110">
        <v>391492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196781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21954</v>
      </c>
      <c r="E49" s="110">
        <v>21954</v>
      </c>
      <c r="F49" s="110"/>
      <c r="G49" s="110"/>
      <c r="H49" s="110"/>
      <c r="I49" s="109">
        <v>507</v>
      </c>
      <c r="J49" s="109">
        <v>140156</v>
      </c>
      <c r="K49" s="110">
        <v>140156</v>
      </c>
      <c r="L49" s="110"/>
      <c r="M49" s="110"/>
      <c r="N49" s="110"/>
      <c r="O49" s="109"/>
      <c r="P49" s="109">
        <v>298758</v>
      </c>
      <c r="Q49" s="110">
        <v>298758</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27096</v>
      </c>
      <c r="AT49" s="113">
        <v>6690</v>
      </c>
      <c r="AU49" s="113"/>
      <c r="AV49" s="113"/>
      <c r="AW49" s="318"/>
    </row>
    <row r="50" spans="2:49" ht="25.5" x14ac:dyDescent="0.2">
      <c r="B50" s="155" t="s">
        <v>266</v>
      </c>
      <c r="C50" s="62"/>
      <c r="D50" s="109">
        <v>12500</v>
      </c>
      <c r="E50" s="110">
        <v>12500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124659</v>
      </c>
      <c r="E51" s="110">
        <v>124659</v>
      </c>
      <c r="F51" s="110"/>
      <c r="G51" s="110"/>
      <c r="H51" s="110"/>
      <c r="I51" s="109">
        <v>2876</v>
      </c>
      <c r="J51" s="109">
        <v>3221792</v>
      </c>
      <c r="K51" s="110">
        <v>3221792</v>
      </c>
      <c r="L51" s="110"/>
      <c r="M51" s="110"/>
      <c r="N51" s="110"/>
      <c r="O51" s="109"/>
      <c r="P51" s="109">
        <v>11649875</v>
      </c>
      <c r="Q51" s="110">
        <v>11649875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1162137</v>
      </c>
      <c r="AT51" s="113">
        <v>153130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1822</v>
      </c>
      <c r="E56" s="122">
        <v>1822</v>
      </c>
      <c r="F56" s="122"/>
      <c r="G56" s="122"/>
      <c r="H56" s="122"/>
      <c r="I56" s="121">
        <v>75</v>
      </c>
      <c r="J56" s="121">
        <v>4543</v>
      </c>
      <c r="K56" s="122">
        <v>4543</v>
      </c>
      <c r="L56" s="122"/>
      <c r="M56" s="122"/>
      <c r="N56" s="122"/>
      <c r="O56" s="121"/>
      <c r="P56" s="121">
        <v>18593</v>
      </c>
      <c r="Q56" s="122">
        <v>18593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8994</v>
      </c>
      <c r="AT56" s="123">
        <v>1295</v>
      </c>
      <c r="AU56" s="123"/>
      <c r="AV56" s="123"/>
      <c r="AW56" s="309"/>
    </row>
    <row r="57" spans="2:49" x14ac:dyDescent="0.2">
      <c r="B57" s="161" t="s">
        <v>273</v>
      </c>
      <c r="C57" s="62" t="s">
        <v>25</v>
      </c>
      <c r="D57" s="124">
        <v>3086</v>
      </c>
      <c r="E57" s="125">
        <v>3086</v>
      </c>
      <c r="F57" s="125"/>
      <c r="G57" s="125"/>
      <c r="H57" s="125"/>
      <c r="I57" s="124">
        <v>93</v>
      </c>
      <c r="J57" s="124">
        <v>15096</v>
      </c>
      <c r="K57" s="125">
        <v>15096</v>
      </c>
      <c r="L57" s="125"/>
      <c r="M57" s="125"/>
      <c r="N57" s="125"/>
      <c r="O57" s="124"/>
      <c r="P57" s="124">
        <v>33932</v>
      </c>
      <c r="Q57" s="125">
        <v>33932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8994</v>
      </c>
      <c r="AT57" s="126">
        <v>1295</v>
      </c>
      <c r="AU57" s="126"/>
      <c r="AV57" s="126"/>
      <c r="AW57" s="310"/>
    </row>
    <row r="58" spans="2:49" x14ac:dyDescent="0.2">
      <c r="B58" s="161" t="s">
        <v>274</v>
      </c>
      <c r="C58" s="62" t="s">
        <v>26</v>
      </c>
      <c r="D58" s="330"/>
      <c r="E58" s="331"/>
      <c r="F58" s="331"/>
      <c r="G58" s="331"/>
      <c r="H58" s="331"/>
      <c r="I58" s="330"/>
      <c r="J58" s="124">
        <v>728</v>
      </c>
      <c r="K58" s="125">
        <v>728</v>
      </c>
      <c r="L58" s="125"/>
      <c r="M58" s="125"/>
      <c r="N58" s="125"/>
      <c r="O58" s="124"/>
      <c r="P58" s="124">
        <v>57</v>
      </c>
      <c r="Q58" s="125">
        <v>57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v>1</v>
      </c>
      <c r="AU58" s="126"/>
      <c r="AV58" s="126"/>
      <c r="AW58" s="310"/>
    </row>
    <row r="59" spans="2:49" x14ac:dyDescent="0.2">
      <c r="B59" s="161" t="s">
        <v>275</v>
      </c>
      <c r="C59" s="62" t="s">
        <v>27</v>
      </c>
      <c r="D59" s="124">
        <v>41406</v>
      </c>
      <c r="E59" s="125">
        <v>41406</v>
      </c>
      <c r="F59" s="125"/>
      <c r="G59" s="125"/>
      <c r="H59" s="125"/>
      <c r="I59" s="124">
        <v>947</v>
      </c>
      <c r="J59" s="124">
        <v>179478</v>
      </c>
      <c r="K59" s="125">
        <v>179478</v>
      </c>
      <c r="L59" s="125"/>
      <c r="M59" s="125"/>
      <c r="N59" s="125"/>
      <c r="O59" s="124"/>
      <c r="P59" s="124">
        <v>414824</v>
      </c>
      <c r="Q59" s="125">
        <v>414824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96747</v>
      </c>
      <c r="AT59" s="126">
        <v>15649</v>
      </c>
      <c r="AU59" s="126"/>
      <c r="AV59" s="126"/>
      <c r="AW59" s="310"/>
    </row>
    <row r="60" spans="2:49" x14ac:dyDescent="0.2">
      <c r="B60" s="161" t="s">
        <v>276</v>
      </c>
      <c r="C60" s="62"/>
      <c r="D60" s="127">
        <v>3450.5</v>
      </c>
      <c r="E60" s="128">
        <v>3450.5</v>
      </c>
      <c r="F60" s="128">
        <v>0</v>
      </c>
      <c r="G60" s="128">
        <v>0</v>
      </c>
      <c r="H60" s="128">
        <v>0</v>
      </c>
      <c r="I60" s="127">
        <v>78.916666666666671</v>
      </c>
      <c r="J60" s="127">
        <v>14956.5</v>
      </c>
      <c r="K60" s="128">
        <v>14956.5</v>
      </c>
      <c r="L60" s="128">
        <v>0</v>
      </c>
      <c r="M60" s="128">
        <v>0</v>
      </c>
      <c r="N60" s="128">
        <v>0</v>
      </c>
      <c r="O60" s="127">
        <v>0</v>
      </c>
      <c r="P60" s="127">
        <v>34568.666666666664</v>
      </c>
      <c r="Q60" s="128">
        <v>34568.666666666664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8062.25</v>
      </c>
      <c r="AT60" s="129">
        <v>1304.0833333333333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2121707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10327768</v>
      </c>
      <c r="E5" s="118">
        <v>10327768</v>
      </c>
      <c r="F5" s="118"/>
      <c r="G5" s="130"/>
      <c r="H5" s="130"/>
      <c r="I5" s="117">
        <v>527959</v>
      </c>
      <c r="J5" s="117">
        <v>65931894</v>
      </c>
      <c r="K5" s="118">
        <v>65931894</v>
      </c>
      <c r="L5" s="118"/>
      <c r="M5" s="118"/>
      <c r="N5" s="118"/>
      <c r="O5" s="117"/>
      <c r="P5" s="117">
        <v>140541655</v>
      </c>
      <c r="Q5" s="118">
        <v>140541655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12746547</v>
      </c>
      <c r="AT5" s="119">
        <v>3146969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140157</v>
      </c>
      <c r="F15" s="110"/>
      <c r="G15" s="110"/>
      <c r="H15" s="110"/>
      <c r="I15" s="109">
        <v>140157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556348</v>
      </c>
      <c r="F16" s="110"/>
      <c r="G16" s="110"/>
      <c r="H16" s="110"/>
      <c r="I16" s="109">
        <v>556348</v>
      </c>
      <c r="J16" s="109"/>
      <c r="K16" s="110">
        <v>-104807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-400854</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167387</v>
      </c>
      <c r="E20" s="110">
        <v>167387</v>
      </c>
      <c r="F20" s="110"/>
      <c r="G20" s="110"/>
      <c r="H20" s="110"/>
      <c r="I20" s="109">
        <v>167387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11598289</v>
      </c>
      <c r="E23" s="288"/>
      <c r="F23" s="288"/>
      <c r="G23" s="288"/>
      <c r="H23" s="288"/>
      <c r="I23" s="292"/>
      <c r="J23" s="109">
        <v>69574642</v>
      </c>
      <c r="K23" s="288"/>
      <c r="L23" s="288"/>
      <c r="M23" s="288"/>
      <c r="N23" s="288"/>
      <c r="O23" s="292"/>
      <c r="P23" s="109">
        <v>119951317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10185100</v>
      </c>
      <c r="AT23" s="113">
        <v>2819934</v>
      </c>
      <c r="AU23" s="113"/>
      <c r="AV23" s="311"/>
      <c r="AW23" s="318"/>
    </row>
    <row r="24" spans="2:49" ht="28.5" customHeight="1" x14ac:dyDescent="0.2">
      <c r="B24" s="178" t="s">
        <v>114</v>
      </c>
      <c r="C24" s="133"/>
      <c r="D24" s="293"/>
      <c r="E24" s="110">
        <v>11593623</v>
      </c>
      <c r="F24" s="110"/>
      <c r="G24" s="110"/>
      <c r="H24" s="110"/>
      <c r="I24" s="109">
        <v>615373</v>
      </c>
      <c r="J24" s="293"/>
      <c r="K24" s="110">
        <v>61364492</v>
      </c>
      <c r="L24" s="110"/>
      <c r="M24" s="110"/>
      <c r="N24" s="110"/>
      <c r="O24" s="109"/>
      <c r="P24" s="293"/>
      <c r="Q24" s="110">
        <v>117243544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70193</v>
      </c>
      <c r="E26" s="288"/>
      <c r="F26" s="288"/>
      <c r="G26" s="288"/>
      <c r="H26" s="288"/>
      <c r="I26" s="292"/>
      <c r="J26" s="109">
        <v>199762</v>
      </c>
      <c r="K26" s="288"/>
      <c r="L26" s="288"/>
      <c r="M26" s="288"/>
      <c r="N26" s="288"/>
      <c r="O26" s="292"/>
      <c r="P26" s="109">
        <v>482139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473316</v>
      </c>
      <c r="AT26" s="113">
        <v>12479</v>
      </c>
      <c r="AU26" s="113"/>
      <c r="AV26" s="311"/>
      <c r="AW26" s="318"/>
    </row>
    <row r="27" spans="2:49" s="5" customFormat="1" ht="25.5" x14ac:dyDescent="0.2">
      <c r="B27" s="178" t="s">
        <v>85</v>
      </c>
      <c r="C27" s="133"/>
      <c r="D27" s="293"/>
      <c r="E27" s="110">
        <v>12613</v>
      </c>
      <c r="F27" s="110"/>
      <c r="G27" s="110"/>
      <c r="H27" s="110"/>
      <c r="I27" s="109">
        <v>669</v>
      </c>
      <c r="J27" s="293"/>
      <c r="K27" s="110">
        <v>66763</v>
      </c>
      <c r="L27" s="110"/>
      <c r="M27" s="110"/>
      <c r="N27" s="110"/>
      <c r="O27" s="109"/>
      <c r="P27" s="293"/>
      <c r="Q27" s="110">
        <v>127557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47732</v>
      </c>
      <c r="E28" s="289"/>
      <c r="F28" s="289"/>
      <c r="G28" s="289"/>
      <c r="H28" s="289"/>
      <c r="I28" s="293"/>
      <c r="J28" s="109">
        <v>23740</v>
      </c>
      <c r="K28" s="289"/>
      <c r="L28" s="289"/>
      <c r="M28" s="289"/>
      <c r="N28" s="289"/>
      <c r="O28" s="293"/>
      <c r="P28" s="109">
        <v>80449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1245935</v>
      </c>
      <c r="AT28" s="113">
        <v>61824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745036</v>
      </c>
      <c r="E30" s="288"/>
      <c r="F30" s="288"/>
      <c r="G30" s="288"/>
      <c r="H30" s="288"/>
      <c r="I30" s="292"/>
      <c r="J30" s="109">
        <v>3182817</v>
      </c>
      <c r="K30" s="288"/>
      <c r="L30" s="288"/>
      <c r="M30" s="288"/>
      <c r="N30" s="288"/>
      <c r="O30" s="292"/>
      <c r="P30" s="109">
        <v>7509745</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1382569</v>
      </c>
      <c r="AT30" s="113">
        <v>318868</v>
      </c>
      <c r="AU30" s="113"/>
      <c r="AV30" s="311"/>
      <c r="AW30" s="318"/>
    </row>
    <row r="31" spans="2:49" s="5" customFormat="1" ht="25.5" x14ac:dyDescent="0.2">
      <c r="B31" s="178" t="s">
        <v>84</v>
      </c>
      <c r="C31" s="133"/>
      <c r="D31" s="293"/>
      <c r="E31" s="110">
        <v>55652</v>
      </c>
      <c r="F31" s="110"/>
      <c r="G31" s="110"/>
      <c r="H31" s="110"/>
      <c r="I31" s="109">
        <v>2954</v>
      </c>
      <c r="J31" s="293"/>
      <c r="K31" s="110">
        <v>294566</v>
      </c>
      <c r="L31" s="110"/>
      <c r="M31" s="110"/>
      <c r="N31" s="110"/>
      <c r="O31" s="109"/>
      <c r="P31" s="293"/>
      <c r="Q31" s="110">
        <v>562800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762019</v>
      </c>
      <c r="E32" s="289"/>
      <c r="F32" s="289"/>
      <c r="G32" s="289"/>
      <c r="H32" s="289"/>
      <c r="I32" s="293"/>
      <c r="J32" s="109">
        <v>5419748</v>
      </c>
      <c r="K32" s="289"/>
      <c r="L32" s="289"/>
      <c r="M32" s="289"/>
      <c r="N32" s="289"/>
      <c r="O32" s="293"/>
      <c r="P32" s="109">
        <v>15266439</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1311752</v>
      </c>
      <c r="AT32" s="113">
        <v>543388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35620</v>
      </c>
      <c r="E45" s="110">
        <v>35620</v>
      </c>
      <c r="F45" s="110"/>
      <c r="G45" s="110"/>
      <c r="H45" s="110"/>
      <c r="I45" s="109">
        <v>1882</v>
      </c>
      <c r="J45" s="109">
        <v>206822</v>
      </c>
      <c r="K45" s="110">
        <v>206822</v>
      </c>
      <c r="L45" s="110"/>
      <c r="M45" s="110"/>
      <c r="N45" s="110"/>
      <c r="O45" s="109"/>
      <c r="P45" s="109">
        <v>345966</v>
      </c>
      <c r="Q45" s="110">
        <v>345966</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7083</v>
      </c>
      <c r="E46" s="110">
        <v>7083</v>
      </c>
      <c r="F46" s="110"/>
      <c r="G46" s="110"/>
      <c r="H46" s="110"/>
      <c r="I46" s="109">
        <v>374</v>
      </c>
      <c r="J46" s="109">
        <v>41125</v>
      </c>
      <c r="K46" s="110">
        <v>41125</v>
      </c>
      <c r="L46" s="110"/>
      <c r="M46" s="110"/>
      <c r="N46" s="110"/>
      <c r="O46" s="109"/>
      <c r="P46" s="109">
        <v>68792</v>
      </c>
      <c r="Q46" s="110">
        <v>68792</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12042</v>
      </c>
      <c r="E47" s="289"/>
      <c r="F47" s="289"/>
      <c r="G47" s="289"/>
      <c r="H47" s="289"/>
      <c r="I47" s="293"/>
      <c r="J47" s="109">
        <v>54764</v>
      </c>
      <c r="K47" s="289"/>
      <c r="L47" s="289"/>
      <c r="M47" s="289"/>
      <c r="N47" s="289"/>
      <c r="O47" s="293"/>
      <c r="P47" s="109">
        <v>154194</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76787</v>
      </c>
      <c r="E49" s="110"/>
      <c r="F49" s="110"/>
      <c r="G49" s="110"/>
      <c r="H49" s="110"/>
      <c r="I49" s="109">
        <v>2326</v>
      </c>
      <c r="J49" s="109">
        <v>430790</v>
      </c>
      <c r="K49" s="110"/>
      <c r="L49" s="110"/>
      <c r="M49" s="110"/>
      <c r="N49" s="110"/>
      <c r="O49" s="109"/>
      <c r="P49" s="109">
        <v>995357</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27534</v>
      </c>
      <c r="AT49" s="113">
        <v>3960</v>
      </c>
      <c r="AU49" s="113"/>
      <c r="AV49" s="311"/>
      <c r="AW49" s="318"/>
    </row>
    <row r="50" spans="2:49" x14ac:dyDescent="0.2">
      <c r="B50" s="176" t="s">
        <v>119</v>
      </c>
      <c r="C50" s="133" t="s">
        <v>34</v>
      </c>
      <c r="D50" s="109">
        <v>122116</v>
      </c>
      <c r="E50" s="289"/>
      <c r="F50" s="289"/>
      <c r="G50" s="289"/>
      <c r="H50" s="289"/>
      <c r="I50" s="293"/>
      <c r="J50" s="109">
        <v>555341</v>
      </c>
      <c r="K50" s="289"/>
      <c r="L50" s="289"/>
      <c r="M50" s="289"/>
      <c r="N50" s="289"/>
      <c r="O50" s="293"/>
      <c r="P50" s="109">
        <v>1542235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520819</v>
      </c>
      <c r="AT50" s="113">
        <v>3269</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11679757</v>
      </c>
      <c r="E54" s="115">
        <v>11704591</v>
      </c>
      <c r="F54" s="115">
        <v>0</v>
      </c>
      <c r="G54" s="115">
        <v>0</v>
      </c>
      <c r="H54" s="115">
        <v>0</v>
      </c>
      <c r="I54" s="114">
        <v>618926</v>
      </c>
      <c r="J54" s="114">
        <v>67831467</v>
      </c>
      <c r="K54" s="115">
        <v>61973768</v>
      </c>
      <c r="L54" s="115">
        <v>0</v>
      </c>
      <c r="M54" s="115">
        <v>0</v>
      </c>
      <c r="N54" s="115">
        <v>0</v>
      </c>
      <c r="O54" s="114">
        <v>0</v>
      </c>
      <c r="P54" s="114">
        <v>113403755</v>
      </c>
      <c r="Q54" s="115">
        <v>118348659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9976583</v>
      </c>
      <c r="AT54" s="116">
        <v>2545378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47679</v>
      </c>
      <c r="E58" s="187">
        <v>47679</v>
      </c>
      <c r="F58" s="187"/>
      <c r="G58" s="187"/>
      <c r="H58" s="187"/>
      <c r="I58" s="186">
        <v>47679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I27" activePane="bottomRight" state="frozen"/>
      <selection activeCell="B1" sqref="B1"/>
      <selection pane="topRight" activeCell="B1" sqref="B1"/>
      <selection pane="bottomLeft" activeCell="B1" sqref="B1"/>
      <selection pane="bottomRight" activeCell="N48" sqref="N4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8509188</v>
      </c>
      <c r="D5" s="118">
        <v>10732204</v>
      </c>
      <c r="E5" s="346"/>
      <c r="F5" s="346"/>
      <c r="G5" s="312"/>
      <c r="H5" s="117">
        <v>87456156</v>
      </c>
      <c r="I5" s="118">
        <v>81630379</v>
      </c>
      <c r="J5" s="346"/>
      <c r="K5" s="346"/>
      <c r="L5" s="312"/>
      <c r="M5" s="117">
        <v>308316961</v>
      </c>
      <c r="N5" s="118">
        <v>229701339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8489378</v>
      </c>
      <c r="D6" s="110">
        <v>10636694</v>
      </c>
      <c r="E6" s="115">
        <v>11704591</v>
      </c>
      <c r="F6" s="115">
        <v>30830663</v>
      </c>
      <c r="G6" s="116">
        <v>618926</v>
      </c>
      <c r="H6" s="109">
        <v>87347217</v>
      </c>
      <c r="I6" s="110">
        <v>81364918</v>
      </c>
      <c r="J6" s="115">
        <v>61973768</v>
      </c>
      <c r="K6" s="115">
        <v>230685903</v>
      </c>
      <c r="L6" s="116">
        <v>0</v>
      </c>
      <c r="M6" s="109">
        <v>307932910</v>
      </c>
      <c r="N6" s="110">
        <v>228935837</v>
      </c>
      <c r="O6" s="115">
        <v>118348659</v>
      </c>
      <c r="P6" s="115">
        <v>655217406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60853</v>
      </c>
      <c r="D7" s="110">
        <v>134274</v>
      </c>
      <c r="E7" s="115">
        <v>153156</v>
      </c>
      <c r="F7" s="115">
        <v>348283</v>
      </c>
      <c r="G7" s="116">
        <v>3533</v>
      </c>
      <c r="H7" s="109">
        <v>683912</v>
      </c>
      <c r="I7" s="110">
        <v>916967</v>
      </c>
      <c r="J7" s="115">
        <v>1211551</v>
      </c>
      <c r="K7" s="115">
        <v>2812430</v>
      </c>
      <c r="L7" s="116">
        <v>0</v>
      </c>
      <c r="M7" s="109">
        <v>2411056</v>
      </c>
      <c r="N7" s="110">
        <v>2578991</v>
      </c>
      <c r="O7" s="115">
        <v>2383224</v>
      </c>
      <c r="P7" s="115">
        <v>7373271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47679</v>
      </c>
      <c r="F8" s="269">
        <v>47679</v>
      </c>
      <c r="G8" s="270">
        <v>47679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140157</v>
      </c>
      <c r="F9" s="115">
        <v>140157</v>
      </c>
      <c r="G9" s="116">
        <v>140157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556348</v>
      </c>
      <c r="F10" s="115">
        <v>556348</v>
      </c>
      <c r="G10" s="116">
        <v>556348</v>
      </c>
      <c r="H10" s="292"/>
      <c r="I10" s="288"/>
      <c r="J10" s="115">
        <v>-104807</v>
      </c>
      <c r="K10" s="115">
        <v>-104807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-400854</v>
      </c>
      <c r="F11" s="115">
        <v>-400854</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8550231</v>
      </c>
      <c r="D12" s="115">
        <v>10770968</v>
      </c>
      <c r="E12" s="115">
        <v>11514417</v>
      </c>
      <c r="F12" s="115">
        <v>30835616</v>
      </c>
      <c r="G12" s="311"/>
      <c r="H12" s="114">
        <v>88031129</v>
      </c>
      <c r="I12" s="115">
        <v>82281885</v>
      </c>
      <c r="J12" s="115">
        <v>63290126</v>
      </c>
      <c r="K12" s="115">
        <v>233603140</v>
      </c>
      <c r="L12" s="311"/>
      <c r="M12" s="114">
        <v>310343966</v>
      </c>
      <c r="N12" s="115">
        <v>231514828</v>
      </c>
      <c r="O12" s="115">
        <v>120731883</v>
      </c>
      <c r="P12" s="115">
        <v>662590677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9542949</v>
      </c>
      <c r="D15" s="118">
        <v>11133091</v>
      </c>
      <c r="E15" s="106">
        <v>10327768</v>
      </c>
      <c r="F15" s="106">
        <v>31003808</v>
      </c>
      <c r="G15" s="107">
        <v>527959</v>
      </c>
      <c r="H15" s="117">
        <v>79608742</v>
      </c>
      <c r="I15" s="118">
        <v>78308611</v>
      </c>
      <c r="J15" s="106">
        <v>65931894</v>
      </c>
      <c r="K15" s="106">
        <v>223849247</v>
      </c>
      <c r="L15" s="107">
        <v>0</v>
      </c>
      <c r="M15" s="117">
        <v>359930356</v>
      </c>
      <c r="N15" s="118">
        <v>241922000</v>
      </c>
      <c r="O15" s="106">
        <v>140541655</v>
      </c>
      <c r="P15" s="106">
        <v>742394011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57344</v>
      </c>
      <c r="D16" s="110">
        <v>53060</v>
      </c>
      <c r="E16" s="115">
        <v>440081</v>
      </c>
      <c r="F16" s="115">
        <v>550485</v>
      </c>
      <c r="G16" s="116">
        <v>29480</v>
      </c>
      <c r="H16" s="109">
        <v>198930</v>
      </c>
      <c r="I16" s="110">
        <v>373213</v>
      </c>
      <c r="J16" s="115">
        <v>1871416</v>
      </c>
      <c r="K16" s="115">
        <v>2443559</v>
      </c>
      <c r="L16" s="116">
        <v>0</v>
      </c>
      <c r="M16" s="109">
        <v>368959</v>
      </c>
      <c r="N16" s="110">
        <v>1152982</v>
      </c>
      <c r="O16" s="115">
        <v>4164577</v>
      </c>
      <c r="P16" s="115">
        <v>5686518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9485605</v>
      </c>
      <c r="D17" s="115">
        <v>11080031</v>
      </c>
      <c r="E17" s="115">
        <v>9887687</v>
      </c>
      <c r="F17" s="115">
        <v>30453323</v>
      </c>
      <c r="G17" s="314"/>
      <c r="H17" s="114">
        <v>79409812</v>
      </c>
      <c r="I17" s="115">
        <v>77935398</v>
      </c>
      <c r="J17" s="115">
        <v>64060478</v>
      </c>
      <c r="K17" s="115">
        <v>221405688</v>
      </c>
      <c r="L17" s="314"/>
      <c r="M17" s="114">
        <v>359561397</v>
      </c>
      <c r="N17" s="115">
        <v>240769018</v>
      </c>
      <c r="O17" s="115">
        <v>136377078</v>
      </c>
      <c r="P17" s="115">
        <v>736707493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-121725</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19639</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-0.2441928346028619</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600565</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600565</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14954.369999999999</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129175.8</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649684</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129175.8</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129175.8</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398783.2</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129175.8</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398783.2</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-0.30524104325357737</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-400854</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-400854</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3188</v>
      </c>
      <c r="D37" s="122">
        <v>3968</v>
      </c>
      <c r="E37" s="256">
        <v>3450.5</v>
      </c>
      <c r="F37" s="256">
        <v>10606.5</v>
      </c>
      <c r="G37" s="312"/>
      <c r="H37" s="121">
        <v>20347</v>
      </c>
      <c r="I37" s="122">
        <v>18044</v>
      </c>
      <c r="J37" s="256">
        <v>14956.5</v>
      </c>
      <c r="K37" s="256">
        <v>53347.5</v>
      </c>
      <c r="L37" s="312"/>
      <c r="M37" s="121">
        <v>71731</v>
      </c>
      <c r="N37" s="122">
        <v>50806</v>
      </c>
      <c r="O37" s="256">
        <v>34568.666666666664</v>
      </c>
      <c r="P37" s="256">
        <v>157105.66666666666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2.5595666666666666E-2</v>
      </c>
      <c r="G38" s="353"/>
      <c r="H38" s="351"/>
      <c r="I38" s="352"/>
      <c r="J38" s="352"/>
      <c r="K38" s="267">
        <v>1.03932E-2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2.5595666666666666E-2</v>
      </c>
      <c r="G41" s="311"/>
      <c r="H41" s="292"/>
      <c r="I41" s="288"/>
      <c r="J41" s="288"/>
      <c r="K41" s="260">
        <v>1.03932E-2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0.90139015908842923</v>
      </c>
      <c r="D44" s="260">
        <v>0.97210630547874821</v>
      </c>
      <c r="E44" s="260">
        <v>1.1645207822618171</v>
      </c>
      <c r="F44" s="260">
        <v>1.0125534083751715</v>
      </c>
      <c r="G44" s="311"/>
      <c r="H44" s="262">
        <v>1.1085674022248031</v>
      </c>
      <c r="I44" s="260">
        <v>1.0557703830549503</v>
      </c>
      <c r="J44" s="260">
        <v>0.98797461361434114</v>
      </c>
      <c r="K44" s="260">
        <v>1.0550909604454246</v>
      </c>
      <c r="L44" s="311"/>
      <c r="M44" s="262">
        <v>0.86311814502155804</v>
      </c>
      <c r="N44" s="260">
        <v>0.96156403312655447</v>
      </c>
      <c r="O44" s="260">
        <v>0.88527987819184684</v>
      </c>
      <c r="P44" s="260">
        <v>0.8993945131490606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v>2.5595666666666666E-2</v>
      </c>
      <c r="G46" s="311"/>
      <c r="H46" s="292"/>
      <c r="I46" s="288"/>
      <c r="J46" s="288"/>
      <c r="K46" s="260">
        <v>1.03932E-2</v>
      </c>
      <c r="L46" s="311"/>
      <c r="M46" s="292"/>
      <c r="N46" s="288"/>
      <c r="O46" s="288"/>
      <c r="P46" s="260">
        <v>0</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1.038</v>
      </c>
      <c r="G47" s="311"/>
      <c r="H47" s="292"/>
      <c r="I47" s="288"/>
      <c r="J47" s="288"/>
      <c r="K47" s="260">
        <v>1.0649999999999999</v>
      </c>
      <c r="L47" s="311"/>
      <c r="M47" s="292"/>
      <c r="N47" s="288"/>
      <c r="O47" s="288"/>
      <c r="P47" s="260">
        <v>0.89900000000000002</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1.038</v>
      </c>
      <c r="G50" s="311"/>
      <c r="H50" s="293"/>
      <c r="I50" s="289"/>
      <c r="J50" s="289"/>
      <c r="K50" s="260">
        <v>1.0649999999999999</v>
      </c>
      <c r="L50" s="311"/>
      <c r="M50" s="293"/>
      <c r="N50" s="289"/>
      <c r="O50" s="289"/>
      <c r="P50" s="260">
        <v>0.89900000000000002</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v>9887687</v>
      </c>
      <c r="G51" s="311"/>
      <c r="H51" s="292"/>
      <c r="I51" s="288"/>
      <c r="J51" s="288"/>
      <c r="K51" s="115">
        <v>64060478</v>
      </c>
      <c r="L51" s="311"/>
      <c r="M51" s="292"/>
      <c r="N51" s="288"/>
      <c r="O51" s="288"/>
      <c r="P51" s="115">
        <v>136377078</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1822</v>
      </c>
      <c r="D4" s="149">
        <v>4543</v>
      </c>
      <c r="E4" s="149">
        <v>18593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4"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502</v>
      </c>
      <c r="C5" s="150"/>
      <c r="D5" s="221" t="s">
        <v>503</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504</v>
      </c>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506</v>
      </c>
      <c r="C34" s="150"/>
      <c r="D34" s="222" t="s">
        <v>508</v>
      </c>
      <c r="E34" s="7"/>
    </row>
    <row r="35" spans="2:5" ht="35.25" customHeight="1" x14ac:dyDescent="0.2">
      <c r="B35" s="219" t="s">
        <v>507</v>
      </c>
      <c r="C35" s="150"/>
      <c r="D35" s="222" t="s">
        <v>508</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509</v>
      </c>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510</v>
      </c>
      <c r="C48" s="150"/>
      <c r="D48" s="222" t="s">
        <v>511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512</v>
      </c>
      <c r="C56" s="152"/>
      <c r="D56" s="222" t="s">
        <v>511</v>
      </c>
      <c r="E56" s="7"/>
    </row>
    <row r="57" spans="2:5" ht="35.25" customHeight="1" x14ac:dyDescent="0.2">
      <c r="B57" s="219" t="s">
        <v>513</v>
      </c>
      <c r="C57" s="152"/>
      <c r="D57" s="222" t="s">
        <v>511</v>
      </c>
      <c r="E57" s="7"/>
    </row>
    <row r="58" spans="2:5" ht="35.25" customHeight="1" x14ac:dyDescent="0.2">
      <c r="B58" s="381" t="s">
        <v>514</v>
      </c>
      <c r="C58" s="152"/>
      <c r="D58" s="222" t="s">
        <v>511</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509</v>
      </c>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509</v>
      </c>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515</v>
      </c>
      <c r="C89" s="152"/>
      <c r="D89" s="222" t="s">
        <v>511</v>
      </c>
      <c r="E89" s="7"/>
    </row>
    <row r="90" spans="2:5" ht="35.25" customHeight="1" x14ac:dyDescent="0.2">
      <c r="B90" s="219" t="s">
        <v>516</v>
      </c>
      <c r="C90" s="152"/>
      <c r="D90" s="222" t="s">
        <v>511</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517</v>
      </c>
      <c r="C100" s="152"/>
      <c r="D100" s="222" t="s">
        <v>511</v>
      </c>
      <c r="E100" s="7"/>
    </row>
    <row r="101" spans="2:5" ht="35.25" customHeight="1" x14ac:dyDescent="0.2">
      <c r="B101" s="219" t="s">
        <v>518</v>
      </c>
      <c r="C101" s="152"/>
      <c r="D101" s="222" t="s">
        <v>511</v>
      </c>
      <c r="E101" s="7"/>
    </row>
    <row r="102" spans="2:5" ht="35.25" customHeight="1" x14ac:dyDescent="0.2">
      <c r="B102" s="219" t="s">
        <v>519</v>
      </c>
      <c r="C102" s="152"/>
      <c r="D102" s="222" t="s">
        <v>511</v>
      </c>
      <c r="E102" s="7"/>
    </row>
    <row r="103" spans="2:5" ht="35.25" customHeight="1" x14ac:dyDescent="0.2">
      <c r="B103" s="219" t="s">
        <v>520</v>
      </c>
      <c r="C103" s="152"/>
      <c r="D103" s="222" t="s">
        <v>511</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509</v>
      </c>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2" t="s">
        <v>521</v>
      </c>
      <c r="C123" s="150"/>
      <c r="D123" s="222" t="s">
        <v>511</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522</v>
      </c>
      <c r="C134" s="150"/>
      <c r="D134" s="222" t="s">
        <v>511</v>
      </c>
      <c r="E134" s="27"/>
    </row>
    <row r="135" spans="2:5" s="5" customFormat="1" ht="35.25" customHeight="1" x14ac:dyDescent="0.2">
      <c r="B135" s="219" t="s">
        <v>523</v>
      </c>
      <c r="C135" s="150"/>
      <c r="D135" s="222" t="s">
        <v>511</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383" t="s">
        <v>524</v>
      </c>
      <c r="C145" s="150"/>
      <c r="D145" s="222" t="s">
        <v>511</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3" t="s">
        <v>525</v>
      </c>
      <c r="C156" s="150"/>
      <c r="D156" s="222" t="s">
        <v>526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383" t="s">
        <v>527</v>
      </c>
      <c r="C167" s="150"/>
      <c r="D167" s="222" t="s">
        <v>511</v>
      </c>
      <c r="E167" s="27"/>
    </row>
    <row r="168" spans="2:5" s="5" customFormat="1" ht="35.25" customHeight="1" x14ac:dyDescent="0.2">
      <c r="B168" s="383" t="s">
        <v>528</v>
      </c>
      <c r="C168" s="150"/>
      <c r="D168" s="222" t="s">
        <v>511</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3" t="s">
        <v>529</v>
      </c>
      <c r="C178" s="150"/>
      <c r="D178" s="222" t="s">
        <v>511</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509</v>
      </c>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509</v>
      </c>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Marie Schultz</cp:lastModifiedBy>
  <cp:lastPrinted>2014-12-18T11:24:00Z</cp:lastPrinted>
  <dcterms:created xsi:type="dcterms:W3CDTF">2012-03-15T16:14:51Z</dcterms:created>
  <dcterms:modified xsi:type="dcterms:W3CDTF">2015-09-14T20:46:39Z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