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9695" yWindow="-255" windowWidth="18465" windowHeight="1158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<sst xmlns="http://schemas.openxmlformats.org/spreadsheetml/2006/main" count="625" uniqueCount="538">
  <si>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</si>
  <si>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</si>
  <si>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</si>
  <si>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</si>
  <si>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</si>
  <si>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</si>
  <si>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</si>
  <si>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</si>
  <si>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</si>
  <si>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</si>
  <si>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</si>
  <si>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</si>
  <si>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</si>
  <si>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</si>
  <si>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</si>
  <si>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</si>
  <si>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</si>
  <si>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</si>
  <si>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</si>
  <si>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</si>
  <si>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</si>
  <si>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</si>
  <si>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</si>
  <si>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</si>
  <si>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</si>
  <si>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</si>
  <si>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</si>
  <si>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</si>
  <si>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</si>
  <si>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</si>
  <si>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</si>
  <si>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</si>
  <si>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</si>
  <si>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</si>
  <si>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</si>
  <si>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</si>
  <si>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</si>
  <si>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</si>
  <si>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</si>
  <si>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</si>
  <si>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</si>
  <si>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</si>
  <si>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</si>
  <si>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</si>
  <si>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</si>
  <si>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</si>
  <si>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</si>
  <si>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</si>
  <si>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</si>
  <si>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</si>
  <si>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</si>
  <si>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</si>
  <si>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</si>
  <si>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</si>
  <si>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</si>
  <si>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</si>
  <si>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</si>
  <si>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</si>
  <si>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</si>
  <si>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</si>
  <si>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</si>
  <si>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</si>
  <si>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</si>
  <si>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</si>
  <si>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</si>
  <si>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</si>
  <si>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</si>
  <si>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</si>
  <si>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</si>
  <si>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</si>
  <si>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</si>
  <si>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</si>
  <si>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</si>
  <si>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</si>
  <si>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</si>
  <si>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</si>
  <si>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</si>
  <si>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</si>
  <si>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</si>
  <si>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</si>
  <si>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</si>
  <si>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</si>
  <si>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</si>
  <si>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</si>
  <si>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</si>
  <si>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</si>
  <si>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</si>
  <si>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</si>
  <si>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</si>
  <si>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</si>
  <si>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</si>
  <si>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</si>
  <si>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</si>
  <si>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</si>
  <si>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</si>
  <si>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</si>
  <si>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</si>
  <si>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</si>
  <si>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</si>
  <si>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</si>
  <si>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</si>
  <si>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</si>
  <si>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</si>
  <si>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</si>
  <si>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</si>
  <si>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</si>
  <si>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</si>
  <si>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</si>
  <si>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</si>
  <si>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</si>
  <si>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</si>
  <si>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</si>
  <si>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</si>
  <si>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</si>
  <si>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</si>
  <si>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</si>
  <si>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</si>
  <si>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</si>
  <si>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</si>
  <si>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</si>
  <si>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</si>
  <si>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</si>
  <si>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</si>
  <si>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</si>
  <si>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</si>
  <si>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</si>
  <si>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</si>
  <si>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</si>
  <si>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</si>
  <si>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</si>
  <si>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</si>
  <si>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</si>
  <si>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</si>
  <si>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</si>
  <si>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</si>
  <si>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</si>
  <si>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</si>
  <si>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</si>
  <si>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</si>
  <si>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</si>
  <si>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</si>
  <si>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</si>
  <si>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</si>
  <si>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</si>
  <si>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</si>
  <si>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</si>
  <si>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</si>
  <si>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</si>
  <si>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</si>
  <si>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</si>
  <si>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</si>
  <si>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</si>
  <si>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</si>
  <si>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</si>
  <si>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</si>
  <si>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</si>
  <si>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</si>
  <si>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</si>
  <si>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</si>
  <si>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</si>
  <si>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</si>
  <si>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</si>
  <si>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</si>
  <si>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</si>
  <si>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</si>
  <si>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</si>
  <si>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</si>
  <si>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</si>
  <si>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</si>
  <si>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</si>
  <si>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</si>
  <si>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</si>
  <si>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</si>
  <si>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</si>
  <si>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</si>
  <si>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</si>
  <si>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</si>
  <si>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</si>
  <si>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</si>
  <si>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</si>
  <si>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</si>
  <si>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</si>
  <si>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</si>
  <si>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</si>
  <si>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</si>
  <si>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</si>
  <si>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</si>
  <si>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</si>
  <si>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</si>
  <si>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</si>
  <si>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</si>
  <si>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</si>
  <si>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</si>
  <si>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</si>
  <si>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</si>
  <si>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</si>
  <si>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</si>
  <si>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</si>
  <si>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</si>
  <si>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</si>
  <si>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</si>
  <si>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</si>
  <si>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</si>
  <si>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</si>
  <si>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</si>
  <si>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</si>
  <si>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</si>
  <si>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</si>
  <si>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</si>
  <si>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</si>
  <si>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</si>
  <si>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</si>
  <si>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</si>
  <si>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</si>
  <si>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</si>
  <si>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</si>
  <si>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</si>
  <si>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</si>
  <si>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</si>
  <si>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</si>
  <si>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</si>
  <si>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</si>
  <si>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</si>
  <si>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</si>
  <si>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</si>
  <si>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</si>
  <si>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</si>
  <si>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</si>
  <si>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</si>
  <si>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</si>
  <si>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</si>
  <si>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</si>
  <si>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</si>
  <si>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</si>
  <si>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</si>
  <si>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</si>
  <si>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</si>
  <si>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</si>
  <si>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</si>
  <si>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</si>
  <si>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</si>
  <si>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</si>
  <si>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</si>
  <si>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</si>
  <si>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</si>
  <si>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</si>
  <si>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</si>
  <si>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</si>
  <si>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</si>
  <si>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</si>
  <si>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</si>
  <si>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</si>
  <si>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</si>
  <si>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</si>
  <si>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</si>
  <si>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</si>
  <si>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</si>
  <si>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</si>
  <si>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</si>
  <si>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</si>
  <si>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</si>
  <si>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</si>
  <si>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</si>
  <si>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</si>
  <si>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</si>
  <si>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</si>
  <si>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</si>
  <si>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</si>
  <si>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</si>
  <si>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</si>
  <si>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</si>
  <si>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</si>
  <si>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</si>
  <si>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</si>
  <si>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</si>
  <si>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</si>
  <si>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</si>
  <si>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</si>
  <si>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</si>
  <si>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</si>
  <si>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</si>
  <si>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</si>
  <si>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</si>
  <si>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</si>
  <si>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</si>
  <si>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</si>
  <si>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</si>
  <si>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</si>
  <si>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</si>
  <si>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</si>
  <si>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</si>
  <si>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</si>
  <si>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</si>
  <si>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</si>
  <si>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</si>
  <si>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</si>
  <si>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</si>
  <si>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</si>
  <si>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</si>
  <si>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</si>
  <si>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</si>
  <si>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</si>
  <si>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</si>
  <si>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</si>
  <si>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</si>
  <si>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</si>
  <si>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</si>
  <si>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</si>
  <si>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</si>
  <si>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</si>
  <si>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</si>
  <si>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</si>
  <si>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</si>
  <si>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</si>
  <si>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</si>
  <si>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</si>
  <si>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</si>
  <si>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</si>
  <si>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</si>
  <si>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</si>
  <si>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</si>
  <si>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</si>
  <si>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</si>
  <si>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</si>
  <si>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</si>
  <si>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</si>
  <si>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</si>
  <si>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</si>
  <si>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</si>
  <si>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</si>
  <si>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</si>
  <si>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</si>
  <si>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</si>
  <si>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</si>
  <si>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</si>
  <si>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</si>
  <si>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</si>
  <si>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</si>
  <si>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</si>
  <si>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</si>
  <si>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</si>
  <si>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</si>
  <si>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</si>
  <si>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</si>
  <si>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</si>
  <si>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</si>
  <si>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</si>
  <si>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</si>
  <si>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</si>
  <si>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</si>
  <si>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</si>
  <si>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</si>
  <si>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</si>
  <si>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</si>
  <si>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</si>
  <si>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</si>
  <si>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</si>
  <si>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</si>
  <si>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</si>
  <si>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</si>
  <si>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</si>
  <si>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</si>
  <si>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</si>
  <si>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</si>
  <si>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</si>
  <si>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</si>
  <si>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</si>
  <si>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</si>
  <si>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</si>
  <si>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</si>
  <si>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</si>
  <si>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</si>
  <si>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</si>
  <si>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</si>
  <si>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</si>
  <si>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</si>
  <si>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</si>
  <si>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</si>
  <si>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</si>
  <si>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</si>
  <si>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</si>
  <si>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</si>
  <si>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</si>
  <si>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</si>
  <si>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</si>
  <si>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</si>
  <si>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</si>
  <si>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</si>
  <si>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</si>
  <si>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</si>
  <si>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</si>
  <si>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</si>
  <si>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</si>
  <si>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</si>
  <si>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</si>
  <si>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</si>
  <si>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</si>
  <si>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</si>
  <si>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</si>
  <si>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</si>
  <si>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</si>
  <si>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</si>
  <si>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</si>
  <si>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</si>
  <si>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</si>
  <si>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</si>
  <si>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</si>
  <si>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</si>
  <si>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</si>
  <si>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</si>
  <si>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</si>
  <si>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</si>
  <si>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</si>
  <si>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</si>
  <si>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</si>
  <si>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</si>
  <si>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</si>
  <si>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</si>
  <si>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</si>
  <si>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</si>
  <si>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</si>
  <si>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</si>
  <si>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</si>
  <si>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</si>
  <si>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</si>
  <si>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</si>
  <si>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</si>
  <si>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</si>
  <si>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</si>
  <si>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</si>
  <si>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</si>
  <si>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</si>
  <si>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</si>
  <si>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</si>
  <si>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</si>
  <si>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</si>
  <si>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</si>
  <si>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</si>
  <si>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</si>
  <si>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</si>
  <si>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</si>
  <si>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</si>
  <si>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</si>
  <si>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</si>
  <si>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</si>
  <si>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</si>
  <si>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</si>
  <si>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</si>
  <si>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</si>
  <si>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</si>
  <si>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</si>
  <si>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</si>
  <si>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</si>
  <si>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</si>
  <si>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</si>
  <si>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</si>
  <si>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</si>
  <si>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</si>
  <si>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</si>
  <si>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</si>
  <si>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</si>
  <si>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</si>
  <si>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</si>
  <si>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</si>
  <si>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</si>
  <si>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</si>
  <si>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</si>
  <si>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</si>
  <si>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</si>
  <si>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</si>
  <si>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</si>
  <si>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</si>
  <si>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</si>
  <si>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</si>
  <si>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</si>
  <si>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</si>
  <si>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</si>
  <si>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</si>
  <si>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</si>
  <si>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</si>
  <si>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</si>
  <si>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</si>
  <si>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</si>
  <si>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</si>
  <si>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</si>
  <si>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</si>
  <si>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</si>
  <si>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</si>
  <si>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</si>
  <si>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</si>
  <si>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</si>
  <si>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</si>
  <si>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</si>
  <si>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</si>
  <si>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WPS Health Plan Inc</t>
  </si>
  <si>
    <t>WISCONSIN PHYSICIANS SERV INS GRP</t>
  </si>
  <si>
    <t>Arise Health Plan</t>
  </si>
  <si>
    <t>00068</t>
  </si>
  <si>
    <t>2014</t>
  </si>
  <si>
    <t>421 Lawrence Drive Suite 100 De Pere, WI 54115</t>
  </si>
  <si>
    <t>202660193</t>
  </si>
  <si>
    <t>10159</t>
  </si>
  <si>
    <t>84670</t>
  </si>
  <si>
    <t>438</t>
  </si>
  <si>
    <t>Paid claims, claim reserves, healthcare receivable, medical incentive pool and bonus, fraud recovery that reduced paid claims, contract reserves</t>
  </si>
  <si>
    <t>Based on actual paid claims by block.</t>
  </si>
  <si>
    <t>Reserve is developed by block.</t>
  </si>
  <si>
    <t>Drug rebates are allocated based on actual prescription drug dollars incurred by block.</t>
  </si>
  <si>
    <t>Healthcare receivable from drug rebates is allocated based on actual prescription drug dollars incurred by block.</t>
  </si>
  <si>
    <t>Healthcare receivable from claim refunds is allocated based on incurred claims during the MLR reporting year.</t>
  </si>
  <si>
    <t>Direct contract reserves are allocated by group.</t>
  </si>
  <si>
    <t xml:space="preserve">It is the policy of WPS and subsidiaries to calculate federal and state income taxes based on the respective lines statutory/supplemental health care exhibit income. However, MLR lines with losses would be negatively impacted on MLR with </t>
  </si>
  <si>
    <t xml:space="preserve">credits to taxes increasing premium to a point of having a major impact on MLR, which would be contrary to the intent of the MLR. Therefore we will treat 2011 as the first year for tax purposes and following tax law would state that current year taxes for a net </t>
  </si>
  <si>
    <t xml:space="preserve">loss would be zero. Therefore, any MLR line with negative taxes will be reduced to zero with the balance being reflected in the federal tax line 14 for MLR allocation purposes. WPS will develop a schedule to track the current taxes, such that tax credits or </t>
  </si>
  <si>
    <t>charges arising from years prior to 2011 (the first MLR year) will similarly be reflected in line 14, thus not affecting the current year MLR.</t>
  </si>
  <si>
    <t xml:space="preserve">It is the policy of WPS and subsidiaries to calculate federal and state income taxes based on the respective lines statutory/supplemental health care exhibit income. However, MLR lines with losses would be negatively impacted on MLR </t>
  </si>
  <si>
    <t xml:space="preserve">with credits to taxes increasing premium to a point of having a major impact on MLR, which would be contrary to the intent of the MLR. Therefore we will treat 2011 as the first year for tax purposes and following tax law would state that current year taxes </t>
  </si>
  <si>
    <t xml:space="preserve">for a net loss would be zero. Therefore, any MLR line with negative taxes will be reduced to zero with the balance being reflected in the federal tax line 14 for federal tax credits and line 10.3 for state income tax credits for MLR allocation purposes. WPS will </t>
  </si>
  <si>
    <t>develop a schedule to track the current taxes, such that tax credits or charges arising from years prior to 2011 (the first MLR year) will similarly be reflected in line 14, thus not affecting the current year MLR.</t>
  </si>
  <si>
    <t>Did not submit any expenses for Community Benefit Expenditures in 2014.</t>
  </si>
  <si>
    <t>Consists of State of Wisconsin Office of Commissioner of Insurance Examiner's assessment fee.</t>
  </si>
  <si>
    <t>Allocated to lines of business based on contract counts.</t>
  </si>
  <si>
    <t xml:space="preserve">Expenses include those related to physician advisors, determination of medical necessity, development of medical policies, expenses for oversight of medical affairs department, care guidelines, med tech directory, and chronic care mgmt, also includes </t>
  </si>
  <si>
    <t xml:space="preserve">expenses in support of maintaining accreditation status, care management, utilization, medical review and physical medicine. Time studies were performed to determine staffing time dedicated to qi activities and expenses were allocated to business line based on </t>
  </si>
  <si>
    <t>time studies, claim count and/or member months.</t>
  </si>
  <si>
    <t>None</t>
  </si>
  <si>
    <t>Expenses included those in support of maintaining accreditation status and were allocated to business line based on claim counts.</t>
  </si>
  <si>
    <t xml:space="preserve">Expenses not included in quality improvement expenses are allocated as cost containment expenses based on number of full-time equivalents in the medical management, medical intake and provider management departments.  These expenses are then allocated </t>
  </si>
  <si>
    <t>to business line based on claim counts and contract counts depending on the cost driver.</t>
  </si>
  <si>
    <t xml:space="preserve">Expenses not included in quality improvement expenses are allocated as claims adjustment expenses based on number of full-time equivalents in the operations and claims departments.  These expenses are then allocated to business line based on claim counts </t>
  </si>
  <si>
    <t>and contract counts depending on the cost driver.</t>
  </si>
  <si>
    <t>Direct sales salaries and benefits expenses were allocated to business line based on contract counts.</t>
  </si>
  <si>
    <t>Agents and brokers fees and commissions are allocated to the lines of business based on actual expenses.</t>
  </si>
  <si>
    <t>Other taxes were allocated to business line based on contract counts and claim counts.</t>
  </si>
  <si>
    <t>Other general and administrative expenses were allocated to business line based on contract counts, claim counts, or directly allocated depending on the cost drivers.</t>
  </si>
  <si>
    <t>N/A</t>
  </si>
  <si>
    <t>Direct ICD 10 implementation expenses were allocated to line of business by premium.</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</si>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</sst>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row>
    <row r="8" spans="1:6" x14ac:dyDescent="0.2">
      <c r="B8" s="232" t="s">
        <v>36</v>
      </c>
      <c r="C8" s="378" t="s">
        <v>497</v>
      </c>
    </row>
    <row r="9" spans="1:6" x14ac:dyDescent="0.2">
      <c r="B9" s="232" t="s">
        <v>41</v>
      </c>
      <c r="C9" s="378" t="s">
        <v>501</v>
      </c>
    </row>
    <row r="10" spans="1:6" x14ac:dyDescent="0.2">
      <c r="B10" s="232" t="s">
        <v>58</v>
      </c>
      <c r="C10" s="378" t="s">
        <v>496</v>
      </c>
    </row>
    <row r="11" spans="1:6" x14ac:dyDescent="0.2">
      <c r="B11" s="232" t="s">
        <v>355</v>
      </c>
      <c r="C11" s="378" t="s">
        <v>502</v>
      </c>
    </row>
    <row r="12" spans="1:6" x14ac:dyDescent="0.2">
      <c r="B12" s="232" t="s">
        <v>35</v>
      </c>
      <c r="C12" s="378" t="s">
        <v>192</v>
      </c>
    </row>
    <row r="13" spans="1:6" x14ac:dyDescent="0.2">
      <c r="B13" s="232" t="s">
        <v>50</v>
      </c>
      <c r="C13" s="378" t="s">
        <v>192</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101217679</v>
      </c>
      <c r="E5" s="106">
        <v>108333452</v>
      </c>
      <c r="F5" s="106">
        <v>0</v>
      </c>
      <c r="G5" s="106">
        <v>0</v>
      </c>
      <c r="H5" s="106">
        <v>0</v>
      </c>
      <c r="I5" s="105">
        <v>89006482</v>
      </c>
      <c r="J5" s="105">
        <v>24640700</v>
      </c>
      <c r="K5" s="106">
        <v>24767879</v>
      </c>
      <c r="L5" s="106">
        <v>0</v>
      </c>
      <c r="M5" s="106">
        <v>0</v>
      </c>
      <c r="N5" s="106">
        <v>0</v>
      </c>
      <c r="O5" s="105">
        <v>1845970</v>
      </c>
      <c r="P5" s="105">
        <v>35092989</v>
      </c>
      <c r="Q5" s="106">
        <v>35092989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343893</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183372</v>
      </c>
      <c r="E7" s="110">
        <v>183372</v>
      </c>
      <c r="F7" s="110"/>
      <c r="G7" s="110"/>
      <c r="H7" s="110"/>
      <c r="I7" s="109">
        <v>0</v>
      </c>
      <c r="J7" s="109">
        <v>23959</v>
      </c>
      <c r="K7" s="110">
        <v>23959</v>
      </c>
      <c r="L7" s="110"/>
      <c r="M7" s="110"/>
      <c r="N7" s="110"/>
      <c r="O7" s="109">
        <v>0</v>
      </c>
      <c r="P7" s="109">
        <v>51849</v>
      </c>
      <c r="Q7" s="110">
        <v>51849</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1265</v>
      </c>
      <c r="AU7" s="113">
        <v>0</v>
      </c>
      <c r="AV7" s="311"/>
      <c r="AW7" s="318"/>
    </row>
    <row r="8" spans="1:49" ht="25.5" x14ac:dyDescent="0.2">
      <c r="B8" s="155" t="s">
        <v>225</v>
      </c>
      <c r="C8" s="62" t="s">
        <v>59</v>
      </c>
      <c r="D8" s="109">
        <v>-2673786</v>
      </c>
      <c r="E8" s="289"/>
      <c r="F8" s="290"/>
      <c r="G8" s="290"/>
      <c r="H8" s="290"/>
      <c r="I8" s="293"/>
      <c r="J8" s="109">
        <v>-823199</v>
      </c>
      <c r="K8" s="289"/>
      <c r="L8" s="290"/>
      <c r="M8" s="290"/>
      <c r="N8" s="290"/>
      <c r="O8" s="293"/>
      <c r="P8" s="109">
        <v>-1006642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90684525</v>
      </c>
      <c r="E12" s="106">
        <v>108667711</v>
      </c>
      <c r="F12" s="106">
        <v>0</v>
      </c>
      <c r="G12" s="106">
        <v>0</v>
      </c>
      <c r="H12" s="106">
        <v>0</v>
      </c>
      <c r="I12" s="105">
        <v>95581935</v>
      </c>
      <c r="J12" s="105">
        <v>24362747</v>
      </c>
      <c r="K12" s="106">
        <v>23628628</v>
      </c>
      <c r="L12" s="106">
        <v>0</v>
      </c>
      <c r="M12" s="106">
        <v>0</v>
      </c>
      <c r="N12" s="106">
        <v>0</v>
      </c>
      <c r="O12" s="105">
        <v>1444726</v>
      </c>
      <c r="P12" s="105">
        <v>27623929</v>
      </c>
      <c r="Q12" s="106">
        <v>30315791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155377</v>
      </c>
      <c r="AU12" s="107">
        <v>0</v>
      </c>
      <c r="AV12" s="312"/>
      <c r="AW12" s="317"/>
    </row>
    <row r="13" spans="1:49" ht="25.5" x14ac:dyDescent="0.2">
      <c r="B13" s="155" t="s">
        <v>230</v>
      </c>
      <c r="C13" s="62" t="s">
        <v>37</v>
      </c>
      <c r="D13" s="109">
        <v>15581635</v>
      </c>
      <c r="E13" s="110">
        <v>15642444.18</v>
      </c>
      <c r="F13" s="110"/>
      <c r="G13" s="289"/>
      <c r="H13" s="290"/>
      <c r="I13" s="109">
        <v>14975811.960000001</v>
      </c>
      <c r="J13" s="109">
        <v>3404303</v>
      </c>
      <c r="K13" s="110">
        <v>3381437.49</v>
      </c>
      <c r="L13" s="110"/>
      <c r="M13" s="289"/>
      <c r="N13" s="290"/>
      <c r="O13" s="109">
        <v>235627.88</v>
      </c>
      <c r="P13" s="109">
        <v>3162167</v>
      </c>
      <c r="Q13" s="110">
        <v>3181987.28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21624</v>
      </c>
      <c r="AU13" s="113">
        <v>0</v>
      </c>
      <c r="AV13" s="311"/>
      <c r="AW13" s="318"/>
    </row>
    <row r="14" spans="1:49" ht="25.5" x14ac:dyDescent="0.2">
      <c r="B14" s="155" t="s">
        <v>231</v>
      </c>
      <c r="C14" s="62" t="s">
        <v>6</v>
      </c>
      <c r="D14" s="109">
        <v>919795</v>
      </c>
      <c r="E14" s="110">
        <v>1643331</v>
      </c>
      <c r="F14" s="110"/>
      <c r="G14" s="288"/>
      <c r="H14" s="291"/>
      <c r="I14" s="109">
        <v>1498844</v>
      </c>
      <c r="J14" s="109">
        <v>141240</v>
      </c>
      <c r="K14" s="110">
        <v>286116</v>
      </c>
      <c r="L14" s="110"/>
      <c r="M14" s="288"/>
      <c r="N14" s="291"/>
      <c r="O14" s="109">
        <v>19800</v>
      </c>
      <c r="P14" s="109">
        <v>247660</v>
      </c>
      <c r="Q14" s="110">
        <v>353783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-17680145</v>
      </c>
      <c r="E16" s="289"/>
      <c r="F16" s="290"/>
      <c r="G16" s="291"/>
      <c r="H16" s="291"/>
      <c r="I16" s="293"/>
      <c r="J16" s="109">
        <v>-320905</v>
      </c>
      <c r="K16" s="289"/>
      <c r="L16" s="290"/>
      <c r="M16" s="291"/>
      <c r="N16" s="291"/>
      <c r="O16" s="293"/>
      <c r="P16" s="109">
        <v>-890595</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v>666157</v>
      </c>
      <c r="Q25" s="110">
        <v>666157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43809</v>
      </c>
      <c r="AU25" s="113">
        <v>0</v>
      </c>
      <c r="AV25" s="113">
        <v>-105951</v>
      </c>
      <c r="AW25" s="318"/>
    </row>
    <row r="26" spans="1:49" s="5" customFormat="1" x14ac:dyDescent="0.2">
      <c r="A26" s="35"/>
      <c r="B26" s="158" t="s">
        <v>243</v>
      </c>
      <c r="C26" s="62"/>
      <c r="D26" s="109">
        <v>41268</v>
      </c>
      <c r="E26" s="110">
        <v>41268</v>
      </c>
      <c r="F26" s="110"/>
      <c r="G26" s="110"/>
      <c r="H26" s="110"/>
      <c r="I26" s="109">
        <v>28487</v>
      </c>
      <c r="J26" s="109">
        <v>5617</v>
      </c>
      <c r="K26" s="110">
        <v>5617</v>
      </c>
      <c r="L26" s="110"/>
      <c r="M26" s="110"/>
      <c r="N26" s="110"/>
      <c r="O26" s="109">
        <v>753</v>
      </c>
      <c r="P26" s="109">
        <v>12839</v>
      </c>
      <c r="Q26" s="110">
        <v>12839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291</v>
      </c>
      <c r="AU26" s="113">
        <v>0</v>
      </c>
      <c r="AV26" s="113">
        <v>0</v>
      </c>
      <c r="AW26" s="318"/>
    </row>
    <row r="27" spans="1:49" s="5" customFormat="1" x14ac:dyDescent="0.2">
      <c r="B27" s="158" t="s">
        <v>244</v>
      </c>
      <c r="C27" s="62"/>
      <c r="D27" s="109">
        <v>606798</v>
      </c>
      <c r="E27" s="110">
        <v>606798</v>
      </c>
      <c r="F27" s="110"/>
      <c r="G27" s="110"/>
      <c r="H27" s="110"/>
      <c r="I27" s="109">
        <v>468769</v>
      </c>
      <c r="J27" s="109">
        <v>197061</v>
      </c>
      <c r="K27" s="110">
        <v>197061</v>
      </c>
      <c r="L27" s="110"/>
      <c r="M27" s="110"/>
      <c r="N27" s="110"/>
      <c r="O27" s="109">
        <v>17384</v>
      </c>
      <c r="P27" s="109">
        <v>281254</v>
      </c>
      <c r="Q27" s="110">
        <v>281254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2146200</v>
      </c>
      <c r="E28" s="110">
        <v>2146200</v>
      </c>
      <c r="F28" s="110"/>
      <c r="G28" s="110"/>
      <c r="H28" s="110"/>
      <c r="I28" s="109">
        <v>2146200</v>
      </c>
      <c r="J28" s="109">
        <v>400</v>
      </c>
      <c r="K28" s="110">
        <v>400</v>
      </c>
      <c r="L28" s="110"/>
      <c r="M28" s="110"/>
      <c r="N28" s="110"/>
      <c r="O28" s="109">
        <v>400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c r="G32" s="110"/>
      <c r="H32" s="110"/>
      <c r="I32" s="109"/>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1024907</v>
      </c>
      <c r="E34" s="110">
        <v>1024907</v>
      </c>
      <c r="F34" s="110"/>
      <c r="G34" s="110"/>
      <c r="H34" s="110"/>
      <c r="I34" s="109">
        <v>670692</v>
      </c>
      <c r="J34" s="109">
        <v>193823</v>
      </c>
      <c r="K34" s="110">
        <v>193823</v>
      </c>
      <c r="L34" s="110"/>
      <c r="M34" s="110"/>
      <c r="N34" s="110"/>
      <c r="O34" s="109">
        <v>23132</v>
      </c>
      <c r="P34" s="109">
        <v>509146</v>
      </c>
      <c r="Q34" s="110">
        <v>509146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13405</v>
      </c>
      <c r="E35" s="110">
        <v>13405</v>
      </c>
      <c r="F35" s="110"/>
      <c r="G35" s="110"/>
      <c r="H35" s="110"/>
      <c r="I35" s="109">
        <v>9643</v>
      </c>
      <c r="J35" s="109">
        <v>2151</v>
      </c>
      <c r="K35" s="110">
        <v>2151</v>
      </c>
      <c r="L35" s="110"/>
      <c r="M35" s="110"/>
      <c r="N35" s="110"/>
      <c r="O35" s="109">
        <v>312</v>
      </c>
      <c r="P35" s="109">
        <v>7674</v>
      </c>
      <c r="Q35" s="110">
        <v>7674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v>0</v>
      </c>
      <c r="AV35" s="113">
        <v>1720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615660</v>
      </c>
      <c r="E37" s="118">
        <v>605660</v>
      </c>
      <c r="F37" s="118"/>
      <c r="G37" s="118"/>
      <c r="H37" s="118"/>
      <c r="I37" s="117">
        <v>486251</v>
      </c>
      <c r="J37" s="117">
        <v>99686</v>
      </c>
      <c r="K37" s="118">
        <v>99686</v>
      </c>
      <c r="L37" s="118"/>
      <c r="M37" s="118"/>
      <c r="N37" s="118"/>
      <c r="O37" s="117">
        <v>11699</v>
      </c>
      <c r="P37" s="117">
        <v>352613</v>
      </c>
      <c r="Q37" s="118">
        <v>352613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0</v>
      </c>
      <c r="E40" s="110">
        <v>0</v>
      </c>
      <c r="F40" s="110"/>
      <c r="G40" s="110"/>
      <c r="H40" s="110"/>
      <c r="I40" s="109">
        <v>0</v>
      </c>
      <c r="J40" s="109">
        <v>0</v>
      </c>
      <c r="K40" s="110">
        <v>0</v>
      </c>
      <c r="L40" s="110"/>
      <c r="M40" s="110"/>
      <c r="N40" s="110"/>
      <c r="O40" s="109">
        <v>0</v>
      </c>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92933</v>
      </c>
      <c r="E41" s="110">
        <v>92933</v>
      </c>
      <c r="F41" s="110"/>
      <c r="G41" s="110"/>
      <c r="H41" s="110"/>
      <c r="I41" s="109">
        <v>72050</v>
      </c>
      <c r="J41" s="109">
        <v>14225</v>
      </c>
      <c r="K41" s="110">
        <v>14225</v>
      </c>
      <c r="L41" s="110"/>
      <c r="M41" s="110"/>
      <c r="N41" s="110"/>
      <c r="O41" s="109">
        <v>1669</v>
      </c>
      <c r="P41" s="109">
        <v>47337</v>
      </c>
      <c r="Q41" s="110">
        <v>47337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851029</v>
      </c>
      <c r="E44" s="118">
        <v>851029</v>
      </c>
      <c r="F44" s="118"/>
      <c r="G44" s="118"/>
      <c r="H44" s="118"/>
      <c r="I44" s="117">
        <v>659796</v>
      </c>
      <c r="J44" s="117">
        <v>126018</v>
      </c>
      <c r="K44" s="118">
        <v>126018</v>
      </c>
      <c r="L44" s="118"/>
      <c r="M44" s="118"/>
      <c r="N44" s="118"/>
      <c r="O44" s="117">
        <v>14789</v>
      </c>
      <c r="P44" s="117">
        <v>331679</v>
      </c>
      <c r="Q44" s="118">
        <v>331679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5543</v>
      </c>
      <c r="AU44" s="119">
        <v>0</v>
      </c>
      <c r="AV44" s="119">
        <v>447858</v>
      </c>
      <c r="AW44" s="317"/>
    </row>
    <row r="45" spans="1:49" x14ac:dyDescent="0.2">
      <c r="B45" s="161" t="s">
        <v>262</v>
      </c>
      <c r="C45" s="62" t="s">
        <v>19</v>
      </c>
      <c r="D45" s="109">
        <v>858939</v>
      </c>
      <c r="E45" s="110">
        <v>858939</v>
      </c>
      <c r="F45" s="110"/>
      <c r="G45" s="110"/>
      <c r="H45" s="110"/>
      <c r="I45" s="109">
        <v>665928</v>
      </c>
      <c r="J45" s="109">
        <v>134280</v>
      </c>
      <c r="K45" s="110">
        <v>134280</v>
      </c>
      <c r="L45" s="110"/>
      <c r="M45" s="110"/>
      <c r="N45" s="110"/>
      <c r="O45" s="109">
        <v>15758</v>
      </c>
      <c r="P45" s="109">
        <v>398105</v>
      </c>
      <c r="Q45" s="110">
        <v>398105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12717</v>
      </c>
      <c r="AU45" s="113">
        <v>0</v>
      </c>
      <c r="AV45" s="113">
        <v>297318</v>
      </c>
      <c r="AW45" s="318"/>
    </row>
    <row r="46" spans="1:49" x14ac:dyDescent="0.2">
      <c r="B46" s="161" t="s">
        <v>263</v>
      </c>
      <c r="C46" s="62" t="s">
        <v>20</v>
      </c>
      <c r="D46" s="109">
        <v>67936</v>
      </c>
      <c r="E46" s="110">
        <v>67936</v>
      </c>
      <c r="F46" s="110"/>
      <c r="G46" s="110"/>
      <c r="H46" s="110"/>
      <c r="I46" s="109">
        <v>46895</v>
      </c>
      <c r="J46" s="109">
        <v>9218</v>
      </c>
      <c r="K46" s="110">
        <v>9218</v>
      </c>
      <c r="L46" s="110"/>
      <c r="M46" s="110"/>
      <c r="N46" s="110"/>
      <c r="O46" s="109">
        <v>1235</v>
      </c>
      <c r="P46" s="109">
        <v>21786</v>
      </c>
      <c r="Q46" s="110">
        <v>21786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405</v>
      </c>
      <c r="AU46" s="113">
        <v>0</v>
      </c>
      <c r="AV46" s="113">
        <v>12256</v>
      </c>
      <c r="AW46" s="318"/>
    </row>
    <row r="47" spans="1:49" x14ac:dyDescent="0.2">
      <c r="B47" s="161" t="s">
        <v>264</v>
      </c>
      <c r="C47" s="62" t="s">
        <v>21</v>
      </c>
      <c r="D47" s="109">
        <v>2831651</v>
      </c>
      <c r="E47" s="110">
        <v>2831651</v>
      </c>
      <c r="F47" s="110"/>
      <c r="G47" s="110"/>
      <c r="H47" s="110"/>
      <c r="I47" s="109">
        <v>2036967</v>
      </c>
      <c r="J47" s="109">
        <v>80238</v>
      </c>
      <c r="K47" s="110">
        <v>80238</v>
      </c>
      <c r="L47" s="110"/>
      <c r="M47" s="110"/>
      <c r="N47" s="110"/>
      <c r="O47" s="109">
        <v>11647</v>
      </c>
      <c r="P47" s="109">
        <v>1191125</v>
      </c>
      <c r="Q47" s="110">
        <v>1191125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57</v>
      </c>
      <c r="AU47" s="113">
        <v>0</v>
      </c>
      <c r="AV47" s="113">
        <v>50429</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5567970</v>
      </c>
      <c r="E51" s="110">
        <v>5567970</v>
      </c>
      <c r="F51" s="110"/>
      <c r="G51" s="110"/>
      <c r="H51" s="110"/>
      <c r="I51" s="109">
        <v>4005357</v>
      </c>
      <c r="J51" s="109">
        <v>756549</v>
      </c>
      <c r="K51" s="110">
        <v>756549</v>
      </c>
      <c r="L51" s="110"/>
      <c r="M51" s="110"/>
      <c r="N51" s="110"/>
      <c r="O51" s="109">
        <v>109822</v>
      </c>
      <c r="P51" s="109">
        <v>2015578</v>
      </c>
      <c r="Q51" s="110">
        <v>2015578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20560</v>
      </c>
      <c r="AU51" s="113">
        <v>0</v>
      </c>
      <c r="AV51" s="113">
        <v>653994</v>
      </c>
      <c r="AW51" s="318"/>
    </row>
    <row r="52" spans="2:49" ht="25.5" x14ac:dyDescent="0.2">
      <c r="B52" s="155" t="s">
        <v>268</v>
      </c>
      <c r="C52" s="62" t="s">
        <v>89</v>
      </c>
      <c r="D52" s="109">
        <v>0</v>
      </c>
      <c r="E52" s="110">
        <v>0</v>
      </c>
      <c r="F52" s="110"/>
      <c r="G52" s="110"/>
      <c r="H52" s="110"/>
      <c r="I52" s="109">
        <v>0</v>
      </c>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21091</v>
      </c>
      <c r="E53" s="110">
        <v>21091</v>
      </c>
      <c r="F53" s="110"/>
      <c r="G53" s="289"/>
      <c r="H53" s="289"/>
      <c r="I53" s="109">
        <v>15172</v>
      </c>
      <c r="J53" s="109">
        <v>2694</v>
      </c>
      <c r="K53" s="110">
        <v>2694</v>
      </c>
      <c r="L53" s="110"/>
      <c r="M53" s="289"/>
      <c r="N53" s="289"/>
      <c r="O53" s="109">
        <v>391</v>
      </c>
      <c r="P53" s="109">
        <v>6209</v>
      </c>
      <c r="Q53" s="110">
        <v>6209</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1181079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13344</v>
      </c>
      <c r="E56" s="122">
        <v>13344</v>
      </c>
      <c r="F56" s="122"/>
      <c r="G56" s="122"/>
      <c r="H56" s="122"/>
      <c r="I56" s="121">
        <v>10034</v>
      </c>
      <c r="J56" s="121">
        <v>2643</v>
      </c>
      <c r="K56" s="122">
        <v>2643</v>
      </c>
      <c r="L56" s="122"/>
      <c r="M56" s="122"/>
      <c r="N56" s="122"/>
      <c r="O56" s="121">
        <v>450</v>
      </c>
      <c r="P56" s="121">
        <v>3541</v>
      </c>
      <c r="Q56" s="122">
        <v>3541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70</v>
      </c>
      <c r="AU56" s="123">
        <v>0</v>
      </c>
      <c r="AV56" s="123">
        <v>941</v>
      </c>
      <c r="AW56" s="309"/>
    </row>
    <row r="57" spans="2:49" x14ac:dyDescent="0.2">
      <c r="B57" s="161" t="s">
        <v>273</v>
      </c>
      <c r="C57" s="62" t="s">
        <v>25</v>
      </c>
      <c r="D57" s="124">
        <v>18986</v>
      </c>
      <c r="E57" s="125">
        <v>18986</v>
      </c>
      <c r="F57" s="125"/>
      <c r="G57" s="125"/>
      <c r="H57" s="125"/>
      <c r="I57" s="124">
        <v>13851</v>
      </c>
      <c r="J57" s="124">
        <v>5574</v>
      </c>
      <c r="K57" s="125">
        <v>5574</v>
      </c>
      <c r="L57" s="125"/>
      <c r="M57" s="125"/>
      <c r="N57" s="125"/>
      <c r="O57" s="124">
        <v>832</v>
      </c>
      <c r="P57" s="124">
        <v>8079</v>
      </c>
      <c r="Q57" s="125">
        <v>8079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70</v>
      </c>
      <c r="AU57" s="126">
        <v>0</v>
      </c>
      <c r="AV57" s="126">
        <v>1664</v>
      </c>
      <c r="AW57" s="310"/>
    </row>
    <row r="58" spans="2:49" x14ac:dyDescent="0.2">
      <c r="B58" s="161" t="s">
        <v>274</v>
      </c>
      <c r="C58" s="62" t="s">
        <v>26</v>
      </c>
      <c r="D58" s="330"/>
      <c r="E58" s="331"/>
      <c r="F58" s="331"/>
      <c r="G58" s="331"/>
      <c r="H58" s="331"/>
      <c r="I58" s="330"/>
      <c r="J58" s="124">
        <v>366</v>
      </c>
      <c r="K58" s="125">
        <v>366</v>
      </c>
      <c r="L58" s="125"/>
      <c r="M58" s="125"/>
      <c r="N58" s="125"/>
      <c r="O58" s="124">
        <v>96</v>
      </c>
      <c r="P58" s="124">
        <v>18</v>
      </c>
      <c r="Q58" s="125">
        <v>18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v>0</v>
      </c>
      <c r="AV58" s="126">
        <v>3</v>
      </c>
      <c r="AW58" s="310"/>
    </row>
    <row r="59" spans="2:49" x14ac:dyDescent="0.2">
      <c r="B59" s="161" t="s">
        <v>275</v>
      </c>
      <c r="C59" s="62" t="s">
        <v>27</v>
      </c>
      <c r="D59" s="124">
        <v>211549</v>
      </c>
      <c r="E59" s="125">
        <v>211549</v>
      </c>
      <c r="F59" s="125"/>
      <c r="G59" s="125"/>
      <c r="H59" s="125"/>
      <c r="I59" s="124">
        <v>139082</v>
      </c>
      <c r="J59" s="124">
        <v>65263</v>
      </c>
      <c r="K59" s="125">
        <v>65263</v>
      </c>
      <c r="L59" s="125"/>
      <c r="M59" s="125"/>
      <c r="N59" s="125"/>
      <c r="O59" s="124">
        <v>4816</v>
      </c>
      <c r="P59" s="124">
        <v>79775</v>
      </c>
      <c r="Q59" s="125">
        <v>79775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961</v>
      </c>
      <c r="AU59" s="126">
        <v>0</v>
      </c>
      <c r="AV59" s="126">
        <v>61820</v>
      </c>
      <c r="AW59" s="310"/>
    </row>
    <row r="60" spans="2:49" x14ac:dyDescent="0.2">
      <c r="B60" s="161" t="s">
        <v>276</v>
      </c>
      <c r="C60" s="62"/>
      <c r="D60" s="127">
        <v>17629.083333333332</v>
      </c>
      <c r="E60" s="128">
        <v>17629.083333333332</v>
      </c>
      <c r="F60" s="128">
        <v>0</v>
      </c>
      <c r="G60" s="128">
        <v>0</v>
      </c>
      <c r="H60" s="128">
        <v>0</v>
      </c>
      <c r="I60" s="127">
        <v>11590.166666666666</v>
      </c>
      <c r="J60" s="127">
        <v>5438.583333333333</v>
      </c>
      <c r="K60" s="128">
        <v>5438.583333333333</v>
      </c>
      <c r="L60" s="128">
        <v>0</v>
      </c>
      <c r="M60" s="128">
        <v>0</v>
      </c>
      <c r="N60" s="128">
        <v>0</v>
      </c>
      <c r="O60" s="127">
        <v>401.33333333333331</v>
      </c>
      <c r="P60" s="127">
        <v>6647.916666666667</v>
      </c>
      <c r="Q60" s="128">
        <v>6647.916666666667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80.083333333333329</v>
      </c>
      <c r="AU60" s="129">
        <v>0</v>
      </c>
      <c r="AV60" s="129">
        <v>5151.666666666667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588673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-4258905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D4" activePane="bottomRight" state="frozen"/>
      <selection activeCell="AW61" sqref="AW61:AW62"/>
      <selection pane="topRight" activeCell="AW61" sqref="AW61:AW62"/>
      <selection pane="bottomLeft" activeCell="AW61" sqref="AW61:AW62"/>
      <selection pane="bottomRight" activeCell="E17" sqref="E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77520118</v>
      </c>
      <c r="E5" s="118">
        <v>77520118</v>
      </c>
      <c r="F5" s="118"/>
      <c r="G5" s="130"/>
      <c r="H5" s="130"/>
      <c r="I5" s="117">
        <v>62205091</v>
      </c>
      <c r="J5" s="117">
        <v>24840700</v>
      </c>
      <c r="K5" s="118">
        <v>24840700</v>
      </c>
      <c r="L5" s="118"/>
      <c r="M5" s="118"/>
      <c r="N5" s="118"/>
      <c r="O5" s="117">
        <v>1918791</v>
      </c>
      <c r="P5" s="117">
        <v>35092989</v>
      </c>
      <c r="Q5" s="118">
        <v>35092989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343893</v>
      </c>
      <c r="AU5" s="119">
        <v>0</v>
      </c>
      <c r="AV5" s="312"/>
      <c r="AW5" s="317"/>
    </row>
    <row r="6" spans="2:49" x14ac:dyDescent="0.2">
      <c r="B6" s="176" t="s">
        <v>279</v>
      </c>
      <c r="C6" s="133" t="s">
        <v>8</v>
      </c>
      <c r="D6" s="109">
        <v>583689</v>
      </c>
      <c r="E6" s="110">
        <v>583689</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408128</v>
      </c>
      <c r="E7" s="110">
        <v>408128</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16397000</v>
      </c>
      <c r="E15" s="110">
        <v>20641931</v>
      </c>
      <c r="F15" s="110"/>
      <c r="G15" s="110"/>
      <c r="H15" s="110"/>
      <c r="I15" s="109">
        <v>20641931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5250000</v>
      </c>
      <c r="E16" s="110">
        <v>6159460</v>
      </c>
      <c r="F16" s="110"/>
      <c r="G16" s="110"/>
      <c r="H16" s="110"/>
      <c r="I16" s="109">
        <v>6159460</v>
      </c>
      <c r="J16" s="109">
        <v>-200000</v>
      </c>
      <c r="K16" s="110">
        <v>-72821</v>
      </c>
      <c r="L16" s="110"/>
      <c r="M16" s="110"/>
      <c r="N16" s="110"/>
      <c r="O16" s="109">
        <v>-72821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1875000</v>
      </c>
      <c r="E17" s="269">
        <v>3836382</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39508614</v>
      </c>
      <c r="E20" s="110">
        <v>39645867</v>
      </c>
      <c r="F20" s="110"/>
      <c r="G20" s="110"/>
      <c r="H20" s="110"/>
      <c r="I20" s="109">
        <v>39645867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80381399</v>
      </c>
      <c r="E23" s="288"/>
      <c r="F23" s="288"/>
      <c r="G23" s="288"/>
      <c r="H23" s="288"/>
      <c r="I23" s="292"/>
      <c r="J23" s="109">
        <v>24200887</v>
      </c>
      <c r="K23" s="288"/>
      <c r="L23" s="288"/>
      <c r="M23" s="288"/>
      <c r="N23" s="288"/>
      <c r="O23" s="292"/>
      <c r="P23" s="109">
        <v>28185326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165377</v>
      </c>
      <c r="AU23" s="113">
        <v>0</v>
      </c>
      <c r="AV23" s="311"/>
      <c r="AW23" s="318"/>
    </row>
    <row r="24" spans="2:49" ht="28.5" customHeight="1" x14ac:dyDescent="0.2">
      <c r="B24" s="178" t="s">
        <v>114</v>
      </c>
      <c r="C24" s="133"/>
      <c r="D24" s="293"/>
      <c r="E24" s="110">
        <v>106706437</v>
      </c>
      <c r="F24" s="110"/>
      <c r="G24" s="110"/>
      <c r="H24" s="110"/>
      <c r="I24" s="109">
        <v>94032261</v>
      </c>
      <c r="J24" s="293"/>
      <c r="K24" s="110">
        <v>23527560</v>
      </c>
      <c r="L24" s="110"/>
      <c r="M24" s="110"/>
      <c r="N24" s="110"/>
      <c r="O24" s="109">
        <v>1418745</v>
      </c>
      <c r="P24" s="293"/>
      <c r="Q24" s="110">
        <v>29966022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12329089</v>
      </c>
      <c r="E26" s="288"/>
      <c r="F26" s="288"/>
      <c r="G26" s="288"/>
      <c r="H26" s="288"/>
      <c r="I26" s="292"/>
      <c r="J26" s="109">
        <v>2545160</v>
      </c>
      <c r="K26" s="288"/>
      <c r="L26" s="288"/>
      <c r="M26" s="288"/>
      <c r="N26" s="288"/>
      <c r="O26" s="292"/>
      <c r="P26" s="109">
        <v>4080751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39000</v>
      </c>
      <c r="AU26" s="113">
        <v>0</v>
      </c>
      <c r="AV26" s="311"/>
      <c r="AW26" s="318"/>
    </row>
    <row r="27" spans="2:49" s="5" customFormat="1" ht="25.5" x14ac:dyDescent="0.2">
      <c r="B27" s="178" t="s">
        <v>85</v>
      </c>
      <c r="C27" s="133"/>
      <c r="D27" s="293"/>
      <c r="E27" s="110">
        <v>2582062</v>
      </c>
      <c r="F27" s="110"/>
      <c r="G27" s="110"/>
      <c r="H27" s="110"/>
      <c r="I27" s="109">
        <v>2401043</v>
      </c>
      <c r="J27" s="293"/>
      <c r="K27" s="110">
        <v>248039</v>
      </c>
      <c r="L27" s="110"/>
      <c r="M27" s="110"/>
      <c r="N27" s="110"/>
      <c r="O27" s="109">
        <v>39040</v>
      </c>
      <c r="P27" s="293"/>
      <c r="Q27" s="110">
        <v>411550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1597179</v>
      </c>
      <c r="E28" s="289"/>
      <c r="F28" s="289"/>
      <c r="G28" s="289"/>
      <c r="H28" s="289"/>
      <c r="I28" s="293"/>
      <c r="J28" s="109">
        <v>2382886</v>
      </c>
      <c r="K28" s="289"/>
      <c r="L28" s="289"/>
      <c r="M28" s="289"/>
      <c r="N28" s="289"/>
      <c r="O28" s="293"/>
      <c r="P28" s="109">
        <v>4654935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49000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270000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270000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315000</v>
      </c>
      <c r="E36" s="110">
        <v>315000</v>
      </c>
      <c r="F36" s="110"/>
      <c r="G36" s="110"/>
      <c r="H36" s="110"/>
      <c r="I36" s="109">
        <v>0</v>
      </c>
      <c r="J36" s="109">
        <v>98000</v>
      </c>
      <c r="K36" s="110">
        <v>98000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367169</v>
      </c>
      <c r="E46" s="110">
        <v>367169</v>
      </c>
      <c r="F46" s="110"/>
      <c r="G46" s="110"/>
      <c r="H46" s="110"/>
      <c r="I46" s="109">
        <v>0</v>
      </c>
      <c r="J46" s="109">
        <v>108708</v>
      </c>
      <c r="K46" s="110">
        <v>108708</v>
      </c>
      <c r="L46" s="110"/>
      <c r="M46" s="110"/>
      <c r="N46" s="110"/>
      <c r="O46" s="109">
        <v>0</v>
      </c>
      <c r="P46" s="109">
        <v>131272</v>
      </c>
      <c r="Q46" s="110">
        <v>131272</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801862</v>
      </c>
      <c r="E49" s="110">
        <v>942957</v>
      </c>
      <c r="F49" s="110"/>
      <c r="G49" s="110"/>
      <c r="H49" s="110"/>
      <c r="I49" s="109">
        <v>851369</v>
      </c>
      <c r="J49" s="109">
        <v>130992</v>
      </c>
      <c r="K49" s="110">
        <v>157679</v>
      </c>
      <c r="L49" s="110"/>
      <c r="M49" s="110"/>
      <c r="N49" s="110"/>
      <c r="O49" s="109">
        <v>13059</v>
      </c>
      <c r="P49" s="109">
        <v>279220</v>
      </c>
      <c r="Q49" s="110">
        <v>193053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50909</v>
      </c>
      <c r="E50" s="289"/>
      <c r="F50" s="289"/>
      <c r="G50" s="289"/>
      <c r="H50" s="289"/>
      <c r="I50" s="293"/>
      <c r="J50" s="109">
        <v>119870</v>
      </c>
      <c r="K50" s="289"/>
      <c r="L50" s="289"/>
      <c r="M50" s="289"/>
      <c r="N50" s="289"/>
      <c r="O50" s="293"/>
      <c r="P50" s="109">
        <v>160735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90684525</v>
      </c>
      <c r="E54" s="115">
        <v>108667711</v>
      </c>
      <c r="F54" s="115">
        <v>0</v>
      </c>
      <c r="G54" s="115">
        <v>0</v>
      </c>
      <c r="H54" s="115">
        <v>0</v>
      </c>
      <c r="I54" s="114">
        <v>95581935</v>
      </c>
      <c r="J54" s="114">
        <v>24362747</v>
      </c>
      <c r="K54" s="115">
        <v>23628628</v>
      </c>
      <c r="L54" s="115">
        <v>0</v>
      </c>
      <c r="M54" s="115">
        <v>0</v>
      </c>
      <c r="N54" s="115">
        <v>0</v>
      </c>
      <c r="O54" s="114">
        <v>1444726</v>
      </c>
      <c r="P54" s="114">
        <v>27623929</v>
      </c>
      <c r="Q54" s="115">
        <v>30315791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155377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v>0</v>
      </c>
      <c r="K56" s="110">
        <v>0</v>
      </c>
      <c r="L56" s="110"/>
      <c r="M56" s="110"/>
      <c r="N56" s="110"/>
      <c r="O56" s="109">
        <v>0</v>
      </c>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38971</v>
      </c>
      <c r="E57" s="110">
        <v>9667</v>
      </c>
      <c r="F57" s="110"/>
      <c r="G57" s="110"/>
      <c r="H57" s="110"/>
      <c r="I57" s="109">
        <v>29304.18</v>
      </c>
      <c r="J57" s="109">
        <v>3839</v>
      </c>
      <c r="K57" s="110">
        <v>3185</v>
      </c>
      <c r="L57" s="110"/>
      <c r="M57" s="110"/>
      <c r="N57" s="110"/>
      <c r="O57" s="109">
        <v>653.63</v>
      </c>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12899038</v>
      </c>
      <c r="E58" s="187">
        <v>12420579</v>
      </c>
      <c r="F58" s="187"/>
      <c r="G58" s="187"/>
      <c r="H58" s="187"/>
      <c r="I58" s="186">
        <v>12420579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22" activePane="bottomRight" state="frozen"/>
      <selection activeCell="AW61" sqref="AW61:AW62"/>
      <selection pane="topRight" activeCell="AW61" sqref="AW61:AW62"/>
      <selection pane="bottomLeft" activeCell="AW61" sqref="AW61:AW62"/>
      <selection pane="bottomRight" activeCell="F44" sqref="F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15901447</v>
      </c>
      <c r="D5" s="118">
        <v>18533644</v>
      </c>
      <c r="E5" s="346"/>
      <c r="F5" s="346"/>
      <c r="G5" s="312"/>
      <c r="H5" s="117">
        <v>16443666</v>
      </c>
      <c r="I5" s="118">
        <v>20271613</v>
      </c>
      <c r="J5" s="346"/>
      <c r="K5" s="346"/>
      <c r="L5" s="312"/>
      <c r="M5" s="117">
        <v>56149870</v>
      </c>
      <c r="N5" s="118">
        <v>37438953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16000938</v>
      </c>
      <c r="D6" s="110">
        <v>18548293</v>
      </c>
      <c r="E6" s="115">
        <v>108667711</v>
      </c>
      <c r="F6" s="115">
        <v>143216942</v>
      </c>
      <c r="G6" s="116">
        <v>95581935</v>
      </c>
      <c r="H6" s="109">
        <v>16421904</v>
      </c>
      <c r="I6" s="110">
        <v>20313226</v>
      </c>
      <c r="J6" s="115">
        <v>23628628</v>
      </c>
      <c r="K6" s="115">
        <v>60363758</v>
      </c>
      <c r="L6" s="116">
        <v>1444726</v>
      </c>
      <c r="M6" s="109">
        <v>56092656</v>
      </c>
      <c r="N6" s="110">
        <v>37422070</v>
      </c>
      <c r="O6" s="115">
        <v>30315791</v>
      </c>
      <c r="P6" s="115">
        <v>123830517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240202</v>
      </c>
      <c r="D7" s="110">
        <v>235965</v>
      </c>
      <c r="E7" s="115">
        <v>698593</v>
      </c>
      <c r="F7" s="115">
        <v>1174760</v>
      </c>
      <c r="G7" s="116">
        <v>558301</v>
      </c>
      <c r="H7" s="109">
        <v>133613</v>
      </c>
      <c r="I7" s="110">
        <v>164721</v>
      </c>
      <c r="J7" s="115">
        <v>113911</v>
      </c>
      <c r="K7" s="115">
        <v>412245</v>
      </c>
      <c r="L7" s="116">
        <v>13368</v>
      </c>
      <c r="M7" s="109">
        <v>375486</v>
      </c>
      <c r="N7" s="110">
        <v>248826</v>
      </c>
      <c r="O7" s="115">
        <v>399950</v>
      </c>
      <c r="P7" s="115">
        <v>1024262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12420579</v>
      </c>
      <c r="F8" s="269">
        <v>12420579</v>
      </c>
      <c r="G8" s="270">
        <v>12420579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20641931</v>
      </c>
      <c r="F9" s="115">
        <v>20641931</v>
      </c>
      <c r="G9" s="116">
        <v>20641931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6159460</v>
      </c>
      <c r="F10" s="115">
        <v>6159460</v>
      </c>
      <c r="G10" s="116">
        <v>6159460</v>
      </c>
      <c r="H10" s="292"/>
      <c r="I10" s="288"/>
      <c r="J10" s="115">
        <v>-72821</v>
      </c>
      <c r="K10" s="115">
        <v>-72821</v>
      </c>
      <c r="L10" s="116">
        <v>-72821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3836382</v>
      </c>
      <c r="F11" s="115">
        <v>3836382</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16241140</v>
      </c>
      <c r="D12" s="115">
        <v>18784258</v>
      </c>
      <c r="E12" s="115">
        <v>66351698.521599993</v>
      </c>
      <c r="F12" s="115">
        <v>101377096.52159999</v>
      </c>
      <c r="G12" s="311"/>
      <c r="H12" s="114">
        <v>16555517</v>
      </c>
      <c r="I12" s="115">
        <v>20477947</v>
      </c>
      <c r="J12" s="115">
        <v>23824857.015599996</v>
      </c>
      <c r="K12" s="115">
        <v>60858321.015599996</v>
      </c>
      <c r="L12" s="311"/>
      <c r="M12" s="114">
        <v>56468142</v>
      </c>
      <c r="N12" s="115">
        <v>37670896</v>
      </c>
      <c r="O12" s="115">
        <v>30715741</v>
      </c>
      <c r="P12" s="115">
        <v>124854779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18358534</v>
      </c>
      <c r="D15" s="118">
        <v>19283374</v>
      </c>
      <c r="E15" s="106">
        <v>77879051</v>
      </c>
      <c r="F15" s="106">
        <v>115520959</v>
      </c>
      <c r="G15" s="107">
        <v>62205091</v>
      </c>
      <c r="H15" s="117">
        <v>19126999</v>
      </c>
      <c r="I15" s="118">
        <v>20981104</v>
      </c>
      <c r="J15" s="106">
        <v>24864659</v>
      </c>
      <c r="K15" s="106">
        <v>64972762</v>
      </c>
      <c r="L15" s="107">
        <v>1918791</v>
      </c>
      <c r="M15" s="117">
        <v>61928822</v>
      </c>
      <c r="N15" s="118">
        <v>39949791</v>
      </c>
      <c r="O15" s="106">
        <v>35144838</v>
      </c>
      <c r="P15" s="106">
        <v>137023451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7204</v>
      </c>
      <c r="D16" s="110">
        <v>24742</v>
      </c>
      <c r="E16" s="115">
        <v>3832578</v>
      </c>
      <c r="F16" s="115">
        <v>3864524</v>
      </c>
      <c r="G16" s="116">
        <v>3323791</v>
      </c>
      <c r="H16" s="109">
        <v>3786</v>
      </c>
      <c r="I16" s="110">
        <v>15746</v>
      </c>
      <c r="J16" s="115">
        <v>399052</v>
      </c>
      <c r="K16" s="115">
        <v>418584</v>
      </c>
      <c r="L16" s="116">
        <v>41981</v>
      </c>
      <c r="M16" s="109">
        <v>-568544</v>
      </c>
      <c r="N16" s="110">
        <v>-201669</v>
      </c>
      <c r="O16" s="115">
        <v>1477070</v>
      </c>
      <c r="P16" s="115">
        <v>706857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18351330</v>
      </c>
      <c r="D17" s="115">
        <v>19258632</v>
      </c>
      <c r="E17" s="115">
        <v>74046473</v>
      </c>
      <c r="F17" s="115">
        <v>111656435</v>
      </c>
      <c r="G17" s="314"/>
      <c r="H17" s="114">
        <v>19123213</v>
      </c>
      <c r="I17" s="115">
        <v>20965358</v>
      </c>
      <c r="J17" s="115">
        <v>24465607</v>
      </c>
      <c r="K17" s="115">
        <v>64554178</v>
      </c>
      <c r="L17" s="314"/>
      <c r="M17" s="114">
        <v>62497366</v>
      </c>
      <c r="N17" s="115">
        <v>40151460</v>
      </c>
      <c r="O17" s="115">
        <v>33667768</v>
      </c>
      <c r="P17" s="115">
        <v>136316594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56918266</v>
      </c>
      <c r="H19" s="347"/>
      <c r="I19" s="346"/>
      <c r="J19" s="346"/>
      <c r="K19" s="346"/>
      <c r="L19" s="107">
        <v>1530915</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7414943</v>
      </c>
      <c r="H20" s="292"/>
      <c r="I20" s="288"/>
      <c r="J20" s="288"/>
      <c r="K20" s="288"/>
      <c r="L20" s="116">
        <v>153251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0.96666116407076608</v>
      </c>
      <c r="H21" s="292"/>
      <c r="I21" s="288"/>
      <c r="J21" s="288"/>
      <c r="K21" s="288"/>
      <c r="L21" s="255">
        <v>0.81570057704296117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5.2200000000000003E-2</v>
      </c>
      <c r="H22" s="292"/>
      <c r="I22" s="288"/>
      <c r="J22" s="288"/>
      <c r="K22" s="288"/>
      <c r="L22" s="139">
        <v>7.6399999999999996E-2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4840043</v>
      </c>
      <c r="H23" s="292"/>
      <c r="I23" s="288"/>
      <c r="J23" s="288"/>
      <c r="K23" s="288"/>
      <c r="L23" s="116">
        <v>199692.584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-5451909</v>
      </c>
      <c r="H24" s="292"/>
      <c r="I24" s="288"/>
      <c r="J24" s="288"/>
      <c r="K24" s="288"/>
      <c r="L24" s="116">
        <v>192644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4840043</v>
      </c>
      <c r="H25" s="292"/>
      <c r="I25" s="288"/>
      <c r="J25" s="288"/>
      <c r="K25" s="288"/>
      <c r="L25" s="116">
        <v>199692.584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15578777</v>
      </c>
      <c r="H26" s="292"/>
      <c r="I26" s="288"/>
      <c r="J26" s="288"/>
      <c r="K26" s="288"/>
      <c r="L26" s="116">
        <v>394924.58400000003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15578777</v>
      </c>
      <c r="H27" s="292"/>
      <c r="I27" s="288"/>
      <c r="J27" s="288"/>
      <c r="K27" s="288"/>
      <c r="L27" s="116">
        <v>394924.58400000003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18173655</v>
      </c>
      <c r="H28" s="292"/>
      <c r="I28" s="288"/>
      <c r="J28" s="288"/>
      <c r="K28" s="288"/>
      <c r="L28" s="116">
        <v>560731.28399999999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15100051</v>
      </c>
      <c r="H29" s="292"/>
      <c r="I29" s="288"/>
      <c r="J29" s="288"/>
      <c r="K29" s="288"/>
      <c r="L29" s="116">
        <v>417343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46626314</v>
      </c>
      <c r="H30" s="292"/>
      <c r="I30" s="288"/>
      <c r="J30" s="288"/>
      <c r="K30" s="288"/>
      <c r="L30" s="116">
        <v>1523866.416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12505173</v>
      </c>
      <c r="H31" s="292"/>
      <c r="I31" s="288"/>
      <c r="J31" s="288"/>
      <c r="K31" s="288"/>
      <c r="L31" s="116">
        <v>387876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49700330</v>
      </c>
      <c r="H32" s="292"/>
      <c r="I32" s="288"/>
      <c r="J32" s="288"/>
      <c r="K32" s="288"/>
      <c r="L32" s="116">
        <v>1530915</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1.1452386299711803</v>
      </c>
      <c r="H33" s="354"/>
      <c r="I33" s="355"/>
      <c r="J33" s="355"/>
      <c r="K33" s="355"/>
      <c r="L33" s="375">
        <v>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3836382</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3836382</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8456</v>
      </c>
      <c r="D37" s="122">
        <v>7855</v>
      </c>
      <c r="E37" s="256">
        <v>17629.083333333332</v>
      </c>
      <c r="F37" s="256">
        <v>33940.083333333328</v>
      </c>
      <c r="G37" s="312"/>
      <c r="H37" s="121">
        <v>4474</v>
      </c>
      <c r="I37" s="122">
        <v>4625</v>
      </c>
      <c r="J37" s="256">
        <v>5438.583333333333</v>
      </c>
      <c r="K37" s="256">
        <v>14537.583333333332</v>
      </c>
      <c r="L37" s="312"/>
      <c r="M37" s="121">
        <v>12505</v>
      </c>
      <c r="N37" s="122">
        <v>7917</v>
      </c>
      <c r="O37" s="256">
        <v>6647.916666666667</v>
      </c>
      <c r="P37" s="256">
        <v>27069.916666666668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1.4569586666666669E-2</v>
      </c>
      <c r="G38" s="353"/>
      <c r="H38" s="351"/>
      <c r="I38" s="352"/>
      <c r="J38" s="352"/>
      <c r="K38" s="267">
        <v>2.2974944444444444E-2</v>
      </c>
      <c r="L38" s="353"/>
      <c r="M38" s="351"/>
      <c r="N38" s="352"/>
      <c r="O38" s="352"/>
      <c r="P38" s="267">
        <v>1.5668813333333333E-2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1.4569586666666669E-2</v>
      </c>
      <c r="G41" s="311"/>
      <c r="H41" s="292"/>
      <c r="I41" s="288"/>
      <c r="J41" s="288"/>
      <c r="K41" s="260">
        <v>2.2974944444444444E-2</v>
      </c>
      <c r="L41" s="311"/>
      <c r="M41" s="292"/>
      <c r="N41" s="288"/>
      <c r="O41" s="288"/>
      <c r="P41" s="260">
        <v>1.5668813333333333E-2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0.88501160406357471</v>
      </c>
      <c r="D44" s="260">
        <v>0.97536824007021894</v>
      </c>
      <c r="E44" s="260">
        <v>0.89608182312208162</v>
      </c>
      <c r="F44" s="260">
        <v>0.9079377872094877</v>
      </c>
      <c r="G44" s="311"/>
      <c r="H44" s="262">
        <v>0.8657288396045163</v>
      </c>
      <c r="I44" s="260">
        <v>0.9767516013797618</v>
      </c>
      <c r="J44" s="260">
        <v>0.97381017424174254</v>
      </c>
      <c r="K44" s="260">
        <v>0.94274798163489892</v>
      </c>
      <c r="L44" s="311"/>
      <c r="M44" s="262">
        <v>0.90352835029879497</v>
      </c>
      <c r="N44" s="260">
        <v>0.93821983061139003</v>
      </c>
      <c r="O44" s="260">
        <v>0.91231889800357424</v>
      </c>
      <c r="P44" s="260">
        <v>0.91591768350667568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537</v>
      </c>
      <c r="R45" s="260" t="s">
        <v>537</v>
      </c>
      <c r="S45" s="260" t="s">
        <v>537</v>
      </c>
      <c r="T45" s="260" t="s">
        <v>537</v>
      </c>
      <c r="U45" s="262" t="s">
        <v>537</v>
      </c>
      <c r="V45" s="260" t="s">
        <v>537</v>
      </c>
      <c r="W45" s="260" t="s">
        <v>537</v>
      </c>
      <c r="X45" s="260" t="s">
        <v>537</v>
      </c>
      <c r="Y45" s="262" t="s">
        <v>537</v>
      </c>
      <c r="Z45" s="260" t="s">
        <v>537</v>
      </c>
      <c r="AA45" s="260" t="s">
        <v>537</v>
      </c>
      <c r="AB45" s="260" t="s">
        <v>537</v>
      </c>
      <c r="AC45" s="292"/>
      <c r="AD45" s="288"/>
      <c r="AE45" s="288"/>
      <c r="AF45" s="288"/>
      <c r="AG45" s="292"/>
      <c r="AH45" s="288"/>
      <c r="AI45" s="288"/>
      <c r="AJ45" s="288"/>
      <c r="AK45" s="292"/>
      <c r="AL45" s="260"/>
      <c r="AM45" s="260"/>
      <c r="AN45" s="261"/>
    </row>
    <row r="46" spans="1:40" x14ac:dyDescent="0.2">
      <c r="B46" s="197" t="s">
        <v>330</v>
      </c>
      <c r="C46" s="292"/>
      <c r="D46" s="288"/>
      <c r="E46" s="288"/>
      <c r="F46" s="260">
        <v>1.4569586666666669E-2</v>
      </c>
      <c r="G46" s="311"/>
      <c r="H46" s="292"/>
      <c r="I46" s="288"/>
      <c r="J46" s="288"/>
      <c r="K46" s="260">
        <v>2.2974944444444444E-2</v>
      </c>
      <c r="L46" s="311"/>
      <c r="M46" s="292"/>
      <c r="N46" s="288"/>
      <c r="O46" s="288"/>
      <c r="P46" s="260">
        <v>1.5668813333333333E-2</v>
      </c>
      <c r="Q46" s="293"/>
      <c r="R46" s="289"/>
      <c r="S46" s="289"/>
      <c r="T46" s="260" t="s">
        <v>537</v>
      </c>
      <c r="U46" s="293"/>
      <c r="V46" s="289"/>
      <c r="W46" s="289"/>
      <c r="X46" s="260" t="s">
        <v>537</v>
      </c>
      <c r="Y46" s="293"/>
      <c r="Z46" s="289"/>
      <c r="AA46" s="289"/>
      <c r="AB46" s="260" t="s">
        <v>537</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0.92300000000000004</v>
      </c>
      <c r="G47" s="311"/>
      <c r="H47" s="292"/>
      <c r="I47" s="288"/>
      <c r="J47" s="288"/>
      <c r="K47" s="260">
        <v>0.96599999999999997</v>
      </c>
      <c r="L47" s="311"/>
      <c r="M47" s="292"/>
      <c r="N47" s="288"/>
      <c r="O47" s="288"/>
      <c r="P47" s="260">
        <v>0.93200000000000005</v>
      </c>
      <c r="Q47" s="292"/>
      <c r="R47" s="288"/>
      <c r="S47" s="288"/>
      <c r="T47" s="260" t="s">
        <v>537</v>
      </c>
      <c r="U47" s="292"/>
      <c r="V47" s="288"/>
      <c r="W47" s="288"/>
      <c r="X47" s="260" t="s">
        <v>537</v>
      </c>
      <c r="Y47" s="292"/>
      <c r="Z47" s="288"/>
      <c r="AA47" s="288"/>
      <c r="AB47" s="260" t="s">
        <v>537</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0.92300000000000004</v>
      </c>
      <c r="G50" s="311"/>
      <c r="H50" s="293"/>
      <c r="I50" s="289"/>
      <c r="J50" s="289"/>
      <c r="K50" s="260">
        <v>0.96599999999999997</v>
      </c>
      <c r="L50" s="311"/>
      <c r="M50" s="293"/>
      <c r="N50" s="289"/>
      <c r="O50" s="289"/>
      <c r="P50" s="260">
        <v>0.93200000000000005</v>
      </c>
      <c r="Q50" s="293"/>
      <c r="R50" s="289"/>
      <c r="S50" s="289"/>
      <c r="T50" s="260" t="s">
        <v>537</v>
      </c>
      <c r="U50" s="293"/>
      <c r="V50" s="289"/>
      <c r="W50" s="289"/>
      <c r="X50" s="260" t="s">
        <v>537</v>
      </c>
      <c r="Y50" s="293"/>
      <c r="Z50" s="289"/>
      <c r="AA50" s="289"/>
      <c r="AB50" s="260" t="s">
        <v>537</v>
      </c>
      <c r="AC50" s="292"/>
      <c r="AD50" s="288"/>
      <c r="AE50" s="288"/>
      <c r="AF50" s="288"/>
      <c r="AG50" s="292"/>
      <c r="AH50" s="288"/>
      <c r="AI50" s="288"/>
      <c r="AJ50" s="288"/>
      <c r="AK50" s="292"/>
      <c r="AL50" s="289"/>
      <c r="AM50" s="289"/>
      <c r="AN50" s="261"/>
    </row>
    <row r="51" spans="1:40" x14ac:dyDescent="0.2">
      <c r="B51" s="195" t="s">
        <v>334</v>
      </c>
      <c r="C51" s="292"/>
      <c r="D51" s="288"/>
      <c r="E51" s="288"/>
      <c r="F51" s="115">
        <v>74046473</v>
      </c>
      <c r="G51" s="311"/>
      <c r="H51" s="292"/>
      <c r="I51" s="288"/>
      <c r="J51" s="288"/>
      <c r="K51" s="115">
        <v>24465607</v>
      </c>
      <c r="L51" s="311"/>
      <c r="M51" s="292"/>
      <c r="N51" s="288"/>
      <c r="O51" s="288"/>
      <c r="P51" s="115">
        <v>33667768</v>
      </c>
      <c r="Q51" s="292"/>
      <c r="R51" s="288"/>
      <c r="S51" s="288"/>
      <c r="T51" s="115" t="s">
        <v>537</v>
      </c>
      <c r="U51" s="292"/>
      <c r="V51" s="288"/>
      <c r="W51" s="288"/>
      <c r="X51" s="115" t="s">
        <v>537</v>
      </c>
      <c r="Y51" s="292"/>
      <c r="Z51" s="288"/>
      <c r="AA51" s="288"/>
      <c r="AB51" s="115" t="s">
        <v>537</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13344</v>
      </c>
      <c r="D4" s="149">
        <v>2643</v>
      </c>
      <c r="E4" s="149">
        <v>3541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AW61" sqref="AW61:AW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c r="C6" s="150"/>
      <c r="D6" s="222"/>
      <c r="E6" s="7"/>
    </row>
    <row r="7" spans="1:5" ht="35.25" customHeight="1" x14ac:dyDescent="0.2">
      <c r="B7" s="219"/>
      <c r="C7" s="150"/>
      <c r="D7" s="222" t="s">
        <v>506</v>
      </c>
      <c r="E7" s="7"/>
    </row>
    <row r="8" spans="1:5" ht="35.25" customHeight="1" x14ac:dyDescent="0.2">
      <c r="B8" s="219"/>
      <c r="C8" s="150"/>
      <c r="D8" s="222"/>
      <c r="E8" s="7"/>
    </row>
    <row r="9" spans="1:5" ht="35.25" customHeight="1" x14ac:dyDescent="0.2">
      <c r="B9" s="219"/>
      <c r="C9" s="150"/>
      <c r="D9" s="222" t="s">
        <v>507</v>
      </c>
      <c r="E9" s="7"/>
    </row>
    <row r="10" spans="1:5" ht="35.25" customHeight="1" x14ac:dyDescent="0.2">
      <c r="B10" s="219"/>
      <c r="C10" s="150"/>
      <c r="D10" s="222"/>
      <c r="E10" s="7"/>
    </row>
    <row r="11" spans="1:5" ht="35.25" customHeight="1" x14ac:dyDescent="0.2">
      <c r="B11" s="219"/>
      <c r="C11" s="150"/>
      <c r="D11" s="222" t="s">
        <v>508</v>
      </c>
      <c r="E11" s="7"/>
    </row>
    <row r="12" spans="1:5" ht="35.25" customHeight="1" x14ac:dyDescent="0.2">
      <c r="B12" s="220"/>
      <c r="C12" s="150"/>
      <c r="D12" s="222"/>
      <c r="E12" s="7"/>
    </row>
    <row r="13" spans="1:5" ht="35.25" customHeight="1" x14ac:dyDescent="0.2">
      <c r="B13" s="219"/>
      <c r="C13" s="150"/>
      <c r="D13" s="222" t="s">
        <v>509</v>
      </c>
      <c r="E13" s="7"/>
    </row>
    <row r="14" spans="1:5" ht="35.25" customHeight="1" x14ac:dyDescent="0.2">
      <c r="B14" s="219"/>
      <c r="C14" s="150"/>
      <c r="D14" s="222"/>
      <c r="E14" s="7"/>
    </row>
    <row r="15" spans="1:5" ht="35.25" customHeight="1" x14ac:dyDescent="0.2">
      <c r="B15" s="219"/>
      <c r="C15" s="150"/>
      <c r="D15" s="222" t="s">
        <v>510</v>
      </c>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511</v>
      </c>
      <c r="E27" s="7"/>
    </row>
    <row r="28" spans="2:5" ht="35.25" customHeight="1" x14ac:dyDescent="0.2">
      <c r="B28" s="219"/>
      <c r="C28" s="150"/>
      <c r="D28" s="222" t="s">
        <v>512</v>
      </c>
      <c r="E28" s="7"/>
    </row>
    <row r="29" spans="2:5" ht="35.25" customHeight="1" x14ac:dyDescent="0.2">
      <c r="B29" s="219"/>
      <c r="C29" s="150"/>
      <c r="D29" s="222" t="s">
        <v>513</v>
      </c>
      <c r="E29" s="7"/>
    </row>
    <row r="30" spans="2:5" ht="35.25" customHeight="1" x14ac:dyDescent="0.2">
      <c r="B30" s="219"/>
      <c r="C30" s="150"/>
      <c r="D30" s="222" t="s">
        <v>514</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515</v>
      </c>
      <c r="E34" s="7"/>
    </row>
    <row r="35" spans="2:5" ht="35.25" customHeight="1" x14ac:dyDescent="0.2">
      <c r="B35" s="219"/>
      <c r="C35" s="150"/>
      <c r="D35" s="222" t="s">
        <v>516</v>
      </c>
      <c r="E35" s="7"/>
    </row>
    <row r="36" spans="2:5" ht="35.25" customHeight="1" x14ac:dyDescent="0.2">
      <c r="B36" s="219"/>
      <c r="C36" s="150"/>
      <c r="D36" s="222" t="s">
        <v>517</v>
      </c>
      <c r="E36" s="7"/>
    </row>
    <row r="37" spans="2:5" ht="35.25" customHeight="1" x14ac:dyDescent="0.2">
      <c r="B37" s="219"/>
      <c r="C37" s="150"/>
      <c r="D37" s="222" t="s">
        <v>518</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520</v>
      </c>
      <c r="E48" s="7"/>
    </row>
    <row r="49" spans="2:5" ht="35.25" customHeight="1" x14ac:dyDescent="0.2">
      <c r="B49" s="219"/>
      <c r="C49" s="150"/>
      <c r="D49" s="222" t="s">
        <v>521</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522</v>
      </c>
      <c r="E56" s="7"/>
    </row>
    <row r="57" spans="2:5" ht="35.25" customHeight="1" x14ac:dyDescent="0.2">
      <c r="B57" s="219"/>
      <c r="C57" s="152"/>
      <c r="D57" s="222" t="s">
        <v>523</v>
      </c>
      <c r="E57" s="7"/>
    </row>
    <row r="58" spans="2:5" ht="35.25" customHeight="1" x14ac:dyDescent="0.2">
      <c r="B58" s="219"/>
      <c r="C58" s="152"/>
      <c r="D58" s="222" t="s">
        <v>524</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525</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525</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525</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526</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525</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527</v>
      </c>
      <c r="E123" s="7"/>
    </row>
    <row r="124" spans="2:5" s="5" customFormat="1" ht="35.25" customHeight="1" x14ac:dyDescent="0.2">
      <c r="B124" s="219"/>
      <c r="C124" s="150"/>
      <c r="D124" s="222" t="s">
        <v>528</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529</v>
      </c>
      <c r="E134" s="27"/>
    </row>
    <row r="135" spans="2:5" s="5" customFormat="1" ht="35.25" customHeight="1" x14ac:dyDescent="0.2">
      <c r="B135" s="219"/>
      <c r="C135" s="150"/>
      <c r="D135" s="222" t="s">
        <v>530</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531</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533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534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535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536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Paul Bassett</cp:lastModifiedBy>
  <cp:lastPrinted>2015-07-29T19:15:49Z</cp:lastPrinted>
  <dcterms:created xsi:type="dcterms:W3CDTF">2012-03-15T16:14:51Z</dcterms:created>
  <dcterms:modified xsi:type="dcterms:W3CDTF">2015-07-29T19:54:25Z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