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Shared\PPACA MLR Calculation\2014\July 31 Filing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<sst xmlns="http://schemas.openxmlformats.org/spreadsheetml/2006/main" count="612" uniqueCount="509">
  <si>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</si>
  <si>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</si>
  <si>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</si>
  <si>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</si>
  <si>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</si>
  <si>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</si>
  <si>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</si>
  <si>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</si>
  <si>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</si>
  <si>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</si>
  <si>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</si>
  <si>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</si>
  <si>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</si>
  <si>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</si>
  <si>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</si>
  <si>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</si>
  <si>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</si>
  <si>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</si>
  <si>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</si>
  <si>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</si>
  <si>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</si>
  <si>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</si>
  <si>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</si>
  <si>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</si>
  <si>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</si>
  <si>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</si>
  <si>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</si>
  <si>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</si>
  <si>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</si>
  <si>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</si>
  <si>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</si>
  <si>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</si>
  <si>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</si>
  <si>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</si>
  <si>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</si>
  <si>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</si>
  <si>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</si>
  <si>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</si>
  <si>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</si>
  <si>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</si>
  <si>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</si>
  <si>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</si>
  <si>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</si>
  <si>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</si>
  <si>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</si>
  <si>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</si>
  <si>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</si>
  <si>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</si>
  <si>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</si>
  <si>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</si>
  <si>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</si>
  <si>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</si>
  <si>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</si>
  <si>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</si>
  <si>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</si>
  <si>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</si>
  <si>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</si>
  <si>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</si>
  <si>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</si>
  <si>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</si>
  <si>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</si>
  <si>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</si>
  <si>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</si>
  <si>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</si>
  <si>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</si>
  <si>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</si>
  <si>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</si>
  <si>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</si>
  <si>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</si>
  <si>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</si>
  <si>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</si>
  <si>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</si>
  <si>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</si>
  <si>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</si>
  <si>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</si>
  <si>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</si>
  <si>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</si>
  <si>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</si>
  <si>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</si>
  <si>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</si>
  <si>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</si>
  <si>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</si>
  <si>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</si>
  <si>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</si>
  <si>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</si>
  <si>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</si>
  <si>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</si>
  <si>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</si>
  <si>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</si>
  <si>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</si>
  <si>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</si>
  <si>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</si>
  <si>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</si>
  <si>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</si>
  <si>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</si>
  <si>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</si>
  <si>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</si>
  <si>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</si>
  <si>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</si>
  <si>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</si>
  <si>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</si>
  <si>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</si>
  <si>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</si>
  <si>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</si>
  <si>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</si>
  <si>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</si>
  <si>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</si>
  <si>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</si>
  <si>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</si>
  <si>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</si>
  <si>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</si>
  <si>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</si>
  <si>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</si>
  <si>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</si>
  <si>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</si>
  <si>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</si>
  <si>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</si>
  <si>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</si>
  <si>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</si>
  <si>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</si>
  <si>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</si>
  <si>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</si>
  <si>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</si>
  <si>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</si>
  <si>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</si>
  <si>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</si>
  <si>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</si>
  <si>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</si>
  <si>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</si>
  <si>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</si>
  <si>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</si>
  <si>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</si>
  <si>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</si>
  <si>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</si>
  <si>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</si>
  <si>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</si>
  <si>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</si>
  <si>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</si>
  <si>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</si>
  <si>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</si>
  <si>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</si>
  <si>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</si>
  <si>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</si>
  <si>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</si>
  <si>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</si>
  <si>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</si>
  <si>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</si>
  <si>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</si>
  <si>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</si>
  <si>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</si>
  <si>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</si>
  <si>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</si>
  <si>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</si>
  <si>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</si>
  <si>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</si>
  <si>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</si>
  <si>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</si>
  <si>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</si>
  <si>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</si>
  <si>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</si>
  <si>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</si>
  <si>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</si>
  <si>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</si>
  <si>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</si>
  <si>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</si>
  <si>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</si>
  <si>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</si>
  <si>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</si>
  <si>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</si>
  <si>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</si>
  <si>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</si>
  <si>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</si>
  <si>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</si>
  <si>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</si>
  <si>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</si>
  <si>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</si>
  <si>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</si>
  <si>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</si>
  <si>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</si>
  <si>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</si>
  <si>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</si>
  <si>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</si>
  <si>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</si>
  <si>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</si>
  <si>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</si>
  <si>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</si>
  <si>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</si>
  <si>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</si>
  <si>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</si>
  <si>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</si>
  <si>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</si>
  <si>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</si>
  <si>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</si>
  <si>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</si>
  <si>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</si>
  <si>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</si>
  <si>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</si>
  <si>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</si>
  <si>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</si>
  <si>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</si>
  <si>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</si>
  <si>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</si>
  <si>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</si>
  <si>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</si>
  <si>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</si>
  <si>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</si>
  <si>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</si>
  <si>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</si>
  <si>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</si>
  <si>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</si>
  <si>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</si>
  <si>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</si>
  <si>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</si>
  <si>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</si>
  <si>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</si>
  <si>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</si>
  <si>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</si>
  <si>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</si>
  <si>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</si>
  <si>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</si>
  <si>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</si>
  <si>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</si>
  <si>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</si>
  <si>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</si>
  <si>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</si>
  <si>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</si>
  <si>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</si>
  <si>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</si>
  <si>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</si>
  <si>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</si>
  <si>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</si>
  <si>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</si>
  <si>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</si>
  <si>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</si>
  <si>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</si>
  <si>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</si>
  <si>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</si>
  <si>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</si>
  <si>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</si>
  <si>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</si>
  <si>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</si>
  <si>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</si>
  <si>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</si>
  <si>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</si>
  <si>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</si>
  <si>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</si>
  <si>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</si>
  <si>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</si>
  <si>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</si>
  <si>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</si>
  <si>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</si>
  <si>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</si>
  <si>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</si>
  <si>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</si>
  <si>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</si>
  <si>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</si>
  <si>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</si>
  <si>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</si>
  <si>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</si>
  <si>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</si>
  <si>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</si>
  <si>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</si>
  <si>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</si>
  <si>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</si>
  <si>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</si>
  <si>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</si>
  <si>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</si>
  <si>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</si>
  <si>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</si>
  <si>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</si>
  <si>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</si>
  <si>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</si>
  <si>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</si>
  <si>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</si>
  <si>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</si>
  <si>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</si>
  <si>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</si>
  <si>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</si>
  <si>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</si>
  <si>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</si>
  <si>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</si>
  <si>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</si>
  <si>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</si>
  <si>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</si>
  <si>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</si>
  <si>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</si>
  <si>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</si>
  <si>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</si>
  <si>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</si>
  <si>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</si>
  <si>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</si>
  <si>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</si>
  <si>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</si>
  <si>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</si>
  <si>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</si>
  <si>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</si>
  <si>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</si>
  <si>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</si>
  <si>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</si>
  <si>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</si>
  <si>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</si>
  <si>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</si>
  <si>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</si>
  <si>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</si>
  <si>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</si>
  <si>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</si>
  <si>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</si>
  <si>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</si>
  <si>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</si>
  <si>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</si>
  <si>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</si>
  <si>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</si>
  <si>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</si>
  <si>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</si>
  <si>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</si>
  <si>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</si>
  <si>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</si>
  <si>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</si>
  <si>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</si>
  <si>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</si>
  <si>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</si>
  <si>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</si>
  <si>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</si>
  <si>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</si>
  <si>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</si>
  <si>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</si>
  <si>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</si>
  <si>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</si>
  <si>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</si>
  <si>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</si>
  <si>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</si>
  <si>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</si>
  <si>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</si>
  <si>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</si>
  <si>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</si>
  <si>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</si>
  <si>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</si>
  <si>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</si>
  <si>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</si>
  <si>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</si>
  <si>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</si>
  <si>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</si>
  <si>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</si>
  <si>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</si>
  <si>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</si>
  <si>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</si>
  <si>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</si>
  <si>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</si>
  <si>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</si>
  <si>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</si>
  <si>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</si>
  <si>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</si>
  <si>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</si>
  <si>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</si>
  <si>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</si>
  <si>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</si>
  <si>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</si>
  <si>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</si>
  <si>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</si>
  <si>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</si>
  <si>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</si>
  <si>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</si>
  <si>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</si>
  <si>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</si>
  <si>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</si>
  <si>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</si>
  <si>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</si>
  <si>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</si>
  <si>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</si>
  <si>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</si>
  <si>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</si>
  <si>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</si>
  <si>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</si>
  <si>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</si>
  <si>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</si>
  <si>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</si>
  <si>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</si>
  <si>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</si>
  <si>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</si>
  <si>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</si>
  <si>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</si>
  <si>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</si>
  <si>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</si>
  <si>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</si>
  <si>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</si>
  <si>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</si>
  <si>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</si>
  <si>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</si>
  <si>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</si>
  <si>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</si>
  <si>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</si>
  <si>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</si>
  <si>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</si>
  <si>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</si>
  <si>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</si>
  <si>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</si>
  <si>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</si>
  <si>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</si>
  <si>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</si>
  <si>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</si>
  <si>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</si>
  <si>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</si>
  <si>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</si>
  <si>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</si>
  <si>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</si>
  <si>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</si>
  <si>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</si>
  <si>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</si>
  <si>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</si>
  <si>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</si>
  <si>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</si>
  <si>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</si>
  <si>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</si>
  <si>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</si>
  <si>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</si>
  <si>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</si>
  <si>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</si>
  <si>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</si>
  <si>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</si>
  <si>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</si>
  <si>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</si>
  <si>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</si>
  <si>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</si>
  <si>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</si>
  <si>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</si>
  <si>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</si>
  <si>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</si>
  <si>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</si>
  <si>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</si>
  <si>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</si>
  <si>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</si>
  <si>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</si>
  <si>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</si>
  <si>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</si>
  <si>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</si>
  <si>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</si>
  <si>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</si>
  <si>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</si>
  <si>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</si>
  <si>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</si>
  <si>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</si>
  <si>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</si>
  <si>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</si>
  <si>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</si>
  <si>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</si>
  <si>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</si>
  <si>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</si>
  <si>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</si>
  <si>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</si>
  <si>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</si>
  <si>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</si>
  <si>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</si>
  <si>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</si>
  <si>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</si>
  <si>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</si>
  <si>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</si>
  <si>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</si>
  <si>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</si>
  <si>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</si>
  <si>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</si>
  <si>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</si>
  <si>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</si>
  <si>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</si>
  <si>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</si>
  <si>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</si>
  <si>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</si>
  <si>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</si>
  <si>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</si>
  <si>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</si>
  <si>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</si>
  <si>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</si>
  <si>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</si>
  <si>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</si>
  <si>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</si>
  <si>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</si>
  <si>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</si>
  <si>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</si>
  <si>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</si>
  <si>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</si>
  <si>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</si>
  <si>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</si>
  <si>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</si>
  <si>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</si>
  <si>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</si>
  <si>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</si>
  <si>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</si>
  <si>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</si>
  <si>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</si>
  <si>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</si>
  <si>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</si>
  <si>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</si>
  <si>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</si>
  <si>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</si>
  <si>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</si>
  <si>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Capital Advantage Insurance Company</t>
  </si>
  <si>
    <t>CAPITAL BLUE CROSS GRP</t>
  </si>
  <si>
    <t>1230</t>
  </si>
  <si>
    <t>2014</t>
  </si>
  <si>
    <t>2500 Elmerton Avenue Harrisburg, PA 17177-9799</t>
  </si>
  <si>
    <t>232195219</t>
  </si>
  <si>
    <t>001783</t>
  </si>
  <si>
    <t>41203</t>
  </si>
  <si>
    <t>82795</t>
  </si>
  <si>
    <t>81</t>
  </si>
  <si>
    <t/>
  </si>
  <si>
    <t>No rebate owed or paid in 2013.</t>
  </si>
  <si>
    <t>Capital BlueCross</t>
  </si>
  <si>
    <t>Capital Advantage Assurance Company</t>
  </si>
  <si>
    <t>Keystone Health Plan Central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</si>
</sst>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180</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I40" activePane="bottomRight" state="frozen"/>
      <selection activeCell="B1" sqref="B1"/>
      <selection pane="topRight" activeCell="B1" sqref="B1"/>
      <selection pane="bottomLeft" activeCell="B1" sqref="B1"/>
      <selection pane="bottomRight" activeCell="H61" sqref="H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13599546</v>
      </c>
      <c r="E5" s="106">
        <v>18161137.140000001</v>
      </c>
      <c r="F5" s="106">
        <v>0</v>
      </c>
      <c r="G5" s="106">
        <v>0</v>
      </c>
      <c r="H5" s="106">
        <v>0</v>
      </c>
      <c r="I5" s="105">
        <v>17481284</v>
      </c>
      <c r="J5" s="105">
        <v>7475340</v>
      </c>
      <c r="K5" s="106">
        <v>7508076</v>
      </c>
      <c r="L5" s="106">
        <v>0</v>
      </c>
      <c r="M5" s="106">
        <v>0</v>
      </c>
      <c r="N5" s="106">
        <v>0</v>
      </c>
      <c r="O5" s="105">
        <v>230042</v>
      </c>
      <c r="P5" s="105">
        <v>4036652</v>
      </c>
      <c r="Q5" s="106">
        <v>3813209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193975470</v>
      </c>
      <c r="AT5" s="107">
        <v>43511884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-66412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v>-855889</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18361785</v>
      </c>
      <c r="E12" s="106">
        <v>18200535</v>
      </c>
      <c r="F12" s="106">
        <v>0</v>
      </c>
      <c r="G12" s="106">
        <v>0</v>
      </c>
      <c r="H12" s="106">
        <v>0</v>
      </c>
      <c r="I12" s="105">
        <v>17680130</v>
      </c>
      <c r="J12" s="105">
        <v>5866543</v>
      </c>
      <c r="K12" s="106">
        <v>5696472</v>
      </c>
      <c r="L12" s="106">
        <v>0</v>
      </c>
      <c r="M12" s="106">
        <v>0</v>
      </c>
      <c r="N12" s="106">
        <v>0</v>
      </c>
      <c r="O12" s="105">
        <v>228661</v>
      </c>
      <c r="P12" s="105">
        <v>3106556</v>
      </c>
      <c r="Q12" s="106">
        <v>2803683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161104670</v>
      </c>
      <c r="AT12" s="107">
        <v>31362088</v>
      </c>
      <c r="AU12" s="107">
        <v>0</v>
      </c>
      <c r="AV12" s="312"/>
      <c r="AW12" s="317"/>
    </row>
    <row r="13" spans="1:49" ht="25.5" x14ac:dyDescent="0.2">
      <c r="B13" s="155" t="s">
        <v>230</v>
      </c>
      <c r="C13" s="62" t="s">
        <v>37</v>
      </c>
      <c r="D13" s="109">
        <v>3354521</v>
      </c>
      <c r="E13" s="110">
        <v>3366395</v>
      </c>
      <c r="F13" s="110"/>
      <c r="G13" s="289"/>
      <c r="H13" s="290"/>
      <c r="I13" s="109">
        <v>3290021</v>
      </c>
      <c r="J13" s="109">
        <v>283035</v>
      </c>
      <c r="K13" s="110">
        <v>326746</v>
      </c>
      <c r="L13" s="110"/>
      <c r="M13" s="289"/>
      <c r="N13" s="290"/>
      <c r="O13" s="109">
        <v>30936</v>
      </c>
      <c r="P13" s="109">
        <v>4290346</v>
      </c>
      <c r="Q13" s="110">
        <v>3100494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22001684</v>
      </c>
      <c r="AT13" s="113"/>
      <c r="AU13" s="113"/>
      <c r="AV13" s="311"/>
      <c r="AW13" s="318"/>
    </row>
    <row r="14" spans="1:49" ht="25.5" x14ac:dyDescent="0.2">
      <c r="B14" s="155" t="s">
        <v>231</v>
      </c>
      <c r="C14" s="62" t="s">
        <v>6</v>
      </c>
      <c r="D14" s="109">
        <v>240775</v>
      </c>
      <c r="E14" s="110">
        <v>265067</v>
      </c>
      <c r="F14" s="110"/>
      <c r="G14" s="288"/>
      <c r="H14" s="291"/>
      <c r="I14" s="109">
        <v>234956</v>
      </c>
      <c r="J14" s="109">
        <v>275528</v>
      </c>
      <c r="K14" s="110">
        <v>97841</v>
      </c>
      <c r="L14" s="110"/>
      <c r="M14" s="288"/>
      <c r="N14" s="291"/>
      <c r="O14" s="109">
        <v>669</v>
      </c>
      <c r="P14" s="109">
        <v>310742</v>
      </c>
      <c r="Q14" s="110">
        <v>406747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4488125</v>
      </c>
      <c r="AT14" s="113">
        <v>359546</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-3289040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207527</v>
      </c>
      <c r="E17" s="288"/>
      <c r="F17" s="291"/>
      <c r="G17" s="291"/>
      <c r="H17" s="291"/>
      <c r="I17" s="292"/>
      <c r="J17" s="109">
        <v>228657</v>
      </c>
      <c r="K17" s="288"/>
      <c r="L17" s="291"/>
      <c r="M17" s="291"/>
      <c r="N17" s="291"/>
      <c r="O17" s="292"/>
      <c r="P17" s="109">
        <v>-2273986</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2597</v>
      </c>
      <c r="E22" s="115">
        <v>2597</v>
      </c>
      <c r="F22" s="115">
        <v>0</v>
      </c>
      <c r="G22" s="115">
        <v>0</v>
      </c>
      <c r="H22" s="115">
        <v>0</v>
      </c>
      <c r="I22" s="114">
        <v>2533</v>
      </c>
      <c r="J22" s="114">
        <v>2321</v>
      </c>
      <c r="K22" s="115">
        <v>2321</v>
      </c>
      <c r="L22" s="115">
        <v>0</v>
      </c>
      <c r="M22" s="115">
        <v>0</v>
      </c>
      <c r="N22" s="115">
        <v>0</v>
      </c>
      <c r="O22" s="114">
        <v>72</v>
      </c>
      <c r="P22" s="114">
        <v>2747</v>
      </c>
      <c r="Q22" s="115">
        <v>2747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-2298819</v>
      </c>
      <c r="E25" s="110">
        <v>-413184</v>
      </c>
      <c r="F25" s="110"/>
      <c r="G25" s="110"/>
      <c r="H25" s="110"/>
      <c r="I25" s="109">
        <v>-402941</v>
      </c>
      <c r="J25" s="109">
        <v>-140191</v>
      </c>
      <c r="K25" s="110">
        <v>-100175</v>
      </c>
      <c r="L25" s="110"/>
      <c r="M25" s="110"/>
      <c r="N25" s="110"/>
      <c r="O25" s="109">
        <v>-3089</v>
      </c>
      <c r="P25" s="109">
        <v>312802</v>
      </c>
      <c r="Q25" s="110">
        <v>162910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3836051</v>
      </c>
      <c r="AT25" s="113">
        <v>1266439</v>
      </c>
      <c r="AU25" s="113"/>
      <c r="AV25" s="113">
        <v>-443818</v>
      </c>
      <c r="AW25" s="318"/>
    </row>
    <row r="26" spans="1:49" s="5" customFormat="1" x14ac:dyDescent="0.2">
      <c r="A26" s="35"/>
      <c r="B26" s="158" t="s">
        <v>243</v>
      </c>
      <c r="C26" s="62"/>
      <c r="D26" s="109">
        <v>21215</v>
      </c>
      <c r="E26" s="110">
        <v>21215</v>
      </c>
      <c r="F26" s="110"/>
      <c r="G26" s="110"/>
      <c r="H26" s="110"/>
      <c r="I26" s="109">
        <v>20689</v>
      </c>
      <c r="J26" s="109">
        <v>88202</v>
      </c>
      <c r="K26" s="110">
        <v>88202</v>
      </c>
      <c r="L26" s="110"/>
      <c r="M26" s="110"/>
      <c r="N26" s="110"/>
      <c r="O26" s="109">
        <v>2720</v>
      </c>
      <c r="P26" s="109">
        <v>11748</v>
      </c>
      <c r="Q26" s="110">
        <v>11748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325</v>
      </c>
      <c r="AU26" s="113"/>
      <c r="AV26" s="113">
        <v>0</v>
      </c>
      <c r="AW26" s="318"/>
    </row>
    <row r="27" spans="1:49" s="5" customFormat="1" x14ac:dyDescent="0.2">
      <c r="B27" s="158" t="s">
        <v>244</v>
      </c>
      <c r="C27" s="62"/>
      <c r="D27" s="109">
        <v>154239</v>
      </c>
      <c r="E27" s="110">
        <v>154239</v>
      </c>
      <c r="F27" s="110"/>
      <c r="G27" s="110"/>
      <c r="H27" s="110"/>
      <c r="I27" s="109">
        <v>150415</v>
      </c>
      <c r="J27" s="109">
        <v>113892</v>
      </c>
      <c r="K27" s="110">
        <v>113892</v>
      </c>
      <c r="L27" s="110"/>
      <c r="M27" s="110"/>
      <c r="N27" s="110"/>
      <c r="O27" s="109">
        <v>3512</v>
      </c>
      <c r="P27" s="109">
        <v>44272</v>
      </c>
      <c r="Q27" s="110">
        <v>44272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2907292</v>
      </c>
      <c r="AT27" s="113">
        <v>17495</v>
      </c>
      <c r="AU27" s="113"/>
      <c r="AV27" s="314"/>
      <c r="AW27" s="318"/>
    </row>
    <row r="28" spans="1:49" s="5" customFormat="1" x14ac:dyDescent="0.2">
      <c r="A28" s="35"/>
      <c r="B28" s="158" t="s">
        <v>245</v>
      </c>
      <c r="C28" s="62"/>
      <c r="D28" s="109">
        <v>20700</v>
      </c>
      <c r="E28" s="110">
        <v>20700</v>
      </c>
      <c r="F28" s="110"/>
      <c r="G28" s="110"/>
      <c r="H28" s="110"/>
      <c r="I28" s="109">
        <v>20187</v>
      </c>
      <c r="J28" s="109">
        <v>25238</v>
      </c>
      <c r="K28" s="110">
        <v>25238</v>
      </c>
      <c r="L28" s="110"/>
      <c r="M28" s="110"/>
      <c r="N28" s="110"/>
      <c r="O28" s="109">
        <v>778</v>
      </c>
      <c r="P28" s="109">
        <v>9124</v>
      </c>
      <c r="Q28" s="110">
        <v>9124</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352805</v>
      </c>
      <c r="AT28" s="113">
        <v>348492</v>
      </c>
      <c r="AU28" s="113"/>
      <c r="AV28" s="113">
        <v>54846</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5042</v>
      </c>
      <c r="E30" s="110">
        <v>5042</v>
      </c>
      <c r="F30" s="110"/>
      <c r="G30" s="110"/>
      <c r="H30" s="110"/>
      <c r="I30" s="109">
        <v>4917</v>
      </c>
      <c r="J30" s="109">
        <v>8530</v>
      </c>
      <c r="K30" s="110">
        <v>8530</v>
      </c>
      <c r="L30" s="110"/>
      <c r="M30" s="110"/>
      <c r="N30" s="110"/>
      <c r="O30" s="109">
        <v>263</v>
      </c>
      <c r="P30" s="109">
        <v>3676</v>
      </c>
      <c r="Q30" s="110">
        <v>3676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76659</v>
      </c>
      <c r="AT30" s="113">
        <v>74333</v>
      </c>
      <c r="AU30" s="113"/>
      <c r="AV30" s="113">
        <v>20418</v>
      </c>
      <c r="AW30" s="318"/>
    </row>
    <row r="31" spans="1:49" x14ac:dyDescent="0.2">
      <c r="B31" s="158" t="s">
        <v>248</v>
      </c>
      <c r="C31" s="62"/>
      <c r="D31" s="109">
        <v>191845</v>
      </c>
      <c r="E31" s="110">
        <v>191845</v>
      </c>
      <c r="F31" s="110"/>
      <c r="G31" s="110"/>
      <c r="H31" s="110"/>
      <c r="I31" s="109">
        <v>187089</v>
      </c>
      <c r="J31" s="109">
        <v>161974</v>
      </c>
      <c r="K31" s="110">
        <v>161974</v>
      </c>
      <c r="L31" s="110"/>
      <c r="M31" s="110"/>
      <c r="N31" s="110"/>
      <c r="O31" s="109">
        <v>4994</v>
      </c>
      <c r="P31" s="109">
        <v>70522</v>
      </c>
      <c r="Q31" s="110">
        <v>70522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805773</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17476</v>
      </c>
      <c r="E34" s="110">
        <v>83888</v>
      </c>
      <c r="F34" s="110"/>
      <c r="G34" s="110"/>
      <c r="H34" s="110"/>
      <c r="I34" s="109">
        <v>81808</v>
      </c>
      <c r="J34" s="109">
        <v>107530</v>
      </c>
      <c r="K34" s="110">
        <v>107530</v>
      </c>
      <c r="L34" s="110"/>
      <c r="M34" s="110"/>
      <c r="N34" s="110"/>
      <c r="O34" s="109">
        <v>3315</v>
      </c>
      <c r="P34" s="109">
        <v>46105</v>
      </c>
      <c r="Q34" s="110">
        <v>46105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5099</v>
      </c>
      <c r="AU34" s="113"/>
      <c r="AV34" s="113">
        <v>985</v>
      </c>
      <c r="AW34" s="318"/>
    </row>
    <row r="35" spans="1:49" x14ac:dyDescent="0.2">
      <c r="B35" s="158" t="s">
        <v>252</v>
      </c>
      <c r="C35" s="62"/>
      <c r="D35" s="109">
        <v>100413</v>
      </c>
      <c r="E35" s="110">
        <v>100413</v>
      </c>
      <c r="F35" s="110"/>
      <c r="G35" s="110"/>
      <c r="H35" s="110"/>
      <c r="I35" s="109">
        <v>97924</v>
      </c>
      <c r="J35" s="109">
        <v>124404</v>
      </c>
      <c r="K35" s="110">
        <v>124404</v>
      </c>
      <c r="L35" s="110"/>
      <c r="M35" s="110"/>
      <c r="N35" s="110"/>
      <c r="O35" s="109">
        <v>3836</v>
      </c>
      <c r="P35" s="109">
        <v>12972</v>
      </c>
      <c r="Q35" s="110">
        <v>12972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10277</v>
      </c>
      <c r="AT35" s="113">
        <v>2980</v>
      </c>
      <c r="AU35" s="113"/>
      <c r="AV35" s="113">
        <v>1397</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24454</v>
      </c>
      <c r="E37" s="118">
        <v>24454</v>
      </c>
      <c r="F37" s="118"/>
      <c r="G37" s="118"/>
      <c r="H37" s="118"/>
      <c r="I37" s="117">
        <v>23848</v>
      </c>
      <c r="J37" s="117">
        <v>37542</v>
      </c>
      <c r="K37" s="118">
        <v>37542</v>
      </c>
      <c r="L37" s="118"/>
      <c r="M37" s="118"/>
      <c r="N37" s="118"/>
      <c r="O37" s="117">
        <v>1158</v>
      </c>
      <c r="P37" s="117">
        <v>14877</v>
      </c>
      <c r="Q37" s="118">
        <v>14877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785162</v>
      </c>
      <c r="AT37" s="119">
        <v>282043</v>
      </c>
      <c r="AU37" s="119"/>
      <c r="AV37" s="119">
        <v>73230</v>
      </c>
      <c r="AW37" s="317"/>
    </row>
    <row r="38" spans="1:49" x14ac:dyDescent="0.2">
      <c r="B38" s="155" t="s">
        <v>255</v>
      </c>
      <c r="C38" s="62" t="s">
        <v>16</v>
      </c>
      <c r="D38" s="109">
        <v>5262</v>
      </c>
      <c r="E38" s="110">
        <v>5262</v>
      </c>
      <c r="F38" s="110"/>
      <c r="G38" s="110"/>
      <c r="H38" s="110"/>
      <c r="I38" s="109">
        <v>5132</v>
      </c>
      <c r="J38" s="109">
        <v>9821</v>
      </c>
      <c r="K38" s="110">
        <v>9821</v>
      </c>
      <c r="L38" s="110"/>
      <c r="M38" s="110"/>
      <c r="N38" s="110"/>
      <c r="O38" s="109">
        <v>303</v>
      </c>
      <c r="P38" s="109">
        <v>5357</v>
      </c>
      <c r="Q38" s="110">
        <v>5357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469068</v>
      </c>
      <c r="AT38" s="113">
        <v>68891</v>
      </c>
      <c r="AU38" s="113"/>
      <c r="AV38" s="113">
        <v>18220</v>
      </c>
      <c r="AW38" s="318"/>
    </row>
    <row r="39" spans="1:49" x14ac:dyDescent="0.2">
      <c r="B39" s="158" t="s">
        <v>256</v>
      </c>
      <c r="C39" s="62" t="s">
        <v>17</v>
      </c>
      <c r="D39" s="109">
        <v>34766</v>
      </c>
      <c r="E39" s="110">
        <v>34766</v>
      </c>
      <c r="F39" s="110"/>
      <c r="G39" s="110"/>
      <c r="H39" s="110"/>
      <c r="I39" s="109">
        <v>33904</v>
      </c>
      <c r="J39" s="109">
        <v>22994</v>
      </c>
      <c r="K39" s="110">
        <v>22994</v>
      </c>
      <c r="L39" s="110"/>
      <c r="M39" s="110"/>
      <c r="N39" s="110"/>
      <c r="O39" s="109">
        <v>709</v>
      </c>
      <c r="P39" s="109">
        <v>10249</v>
      </c>
      <c r="Q39" s="110">
        <v>10249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675614</v>
      </c>
      <c r="AT39" s="113">
        <v>140298</v>
      </c>
      <c r="AU39" s="113"/>
      <c r="AV39" s="113">
        <v>36591</v>
      </c>
      <c r="AW39" s="318"/>
    </row>
    <row r="40" spans="1:49" x14ac:dyDescent="0.2">
      <c r="B40" s="158" t="s">
        <v>257</v>
      </c>
      <c r="C40" s="62" t="s">
        <v>38</v>
      </c>
      <c r="D40" s="109">
        <v>6495</v>
      </c>
      <c r="E40" s="110">
        <v>6495</v>
      </c>
      <c r="F40" s="110"/>
      <c r="G40" s="110"/>
      <c r="H40" s="110"/>
      <c r="I40" s="109">
        <v>6334</v>
      </c>
      <c r="J40" s="109">
        <v>12118</v>
      </c>
      <c r="K40" s="110">
        <v>12118</v>
      </c>
      <c r="L40" s="110"/>
      <c r="M40" s="110"/>
      <c r="N40" s="110"/>
      <c r="O40" s="109">
        <v>374</v>
      </c>
      <c r="P40" s="109">
        <v>6192</v>
      </c>
      <c r="Q40" s="110">
        <v>6192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816751</v>
      </c>
      <c r="AT40" s="113">
        <v>83794</v>
      </c>
      <c r="AU40" s="113"/>
      <c r="AV40" s="113">
        <v>25701</v>
      </c>
      <c r="AW40" s="318"/>
    </row>
    <row r="41" spans="1:49" s="5" customFormat="1" ht="25.5" x14ac:dyDescent="0.2">
      <c r="A41" s="35"/>
      <c r="B41" s="158" t="s">
        <v>258</v>
      </c>
      <c r="C41" s="62" t="s">
        <v>129</v>
      </c>
      <c r="D41" s="109">
        <v>18639</v>
      </c>
      <c r="E41" s="110">
        <v>18639</v>
      </c>
      <c r="F41" s="110"/>
      <c r="G41" s="110"/>
      <c r="H41" s="110"/>
      <c r="I41" s="109">
        <v>18177</v>
      </c>
      <c r="J41" s="109">
        <v>30244</v>
      </c>
      <c r="K41" s="110">
        <v>30244</v>
      </c>
      <c r="L41" s="110"/>
      <c r="M41" s="110"/>
      <c r="N41" s="110"/>
      <c r="O41" s="109">
        <v>933</v>
      </c>
      <c r="P41" s="109">
        <v>13316</v>
      </c>
      <c r="Q41" s="110">
        <v>13316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284786</v>
      </c>
      <c r="AT41" s="113">
        <v>266480</v>
      </c>
      <c r="AU41" s="113"/>
      <c r="AV41" s="113">
        <v>71594</v>
      </c>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33330</v>
      </c>
      <c r="E44" s="118">
        <v>33330</v>
      </c>
      <c r="F44" s="118"/>
      <c r="G44" s="118"/>
      <c r="H44" s="118"/>
      <c r="I44" s="117">
        <v>32504</v>
      </c>
      <c r="J44" s="117">
        <v>49600</v>
      </c>
      <c r="K44" s="118">
        <v>49600</v>
      </c>
      <c r="L44" s="118"/>
      <c r="M44" s="118"/>
      <c r="N44" s="118"/>
      <c r="O44" s="117">
        <v>1529</v>
      </c>
      <c r="P44" s="117">
        <v>20076</v>
      </c>
      <c r="Q44" s="118">
        <v>20076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993328</v>
      </c>
      <c r="AT44" s="119">
        <v>-428188</v>
      </c>
      <c r="AU44" s="119"/>
      <c r="AV44" s="119">
        <v>195242</v>
      </c>
      <c r="AW44" s="317"/>
    </row>
    <row r="45" spans="1:49" x14ac:dyDescent="0.2">
      <c r="B45" s="161" t="s">
        <v>262</v>
      </c>
      <c r="C45" s="62" t="s">
        <v>19</v>
      </c>
      <c r="D45" s="109">
        <v>145334</v>
      </c>
      <c r="E45" s="110">
        <v>145334</v>
      </c>
      <c r="F45" s="110"/>
      <c r="G45" s="110"/>
      <c r="H45" s="110"/>
      <c r="I45" s="109">
        <v>141731</v>
      </c>
      <c r="J45" s="109">
        <v>193890</v>
      </c>
      <c r="K45" s="110">
        <v>193890</v>
      </c>
      <c r="L45" s="110"/>
      <c r="M45" s="110"/>
      <c r="N45" s="110"/>
      <c r="O45" s="109">
        <v>5978</v>
      </c>
      <c r="P45" s="109">
        <v>40205</v>
      </c>
      <c r="Q45" s="110">
        <v>40205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1226517</v>
      </c>
      <c r="AT45" s="113">
        <v>1576423</v>
      </c>
      <c r="AU45" s="113"/>
      <c r="AV45" s="113">
        <v>838393</v>
      </c>
      <c r="AW45" s="318"/>
    </row>
    <row r="46" spans="1:49" x14ac:dyDescent="0.2">
      <c r="B46" s="161" t="s">
        <v>263</v>
      </c>
      <c r="C46" s="62" t="s">
        <v>20</v>
      </c>
      <c r="D46" s="109">
        <v>0</v>
      </c>
      <c r="E46" s="110"/>
      <c r="F46" s="110"/>
      <c r="G46" s="110"/>
      <c r="H46" s="110"/>
      <c r="I46" s="109">
        <v>0</v>
      </c>
      <c r="J46" s="109">
        <v>27881</v>
      </c>
      <c r="K46" s="110">
        <v>27881</v>
      </c>
      <c r="L46" s="110"/>
      <c r="M46" s="110"/>
      <c r="N46" s="110"/>
      <c r="O46" s="109">
        <v>860</v>
      </c>
      <c r="P46" s="109">
        <v>24839</v>
      </c>
      <c r="Q46" s="110">
        <v>24839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123962</v>
      </c>
      <c r="AT46" s="113">
        <v>92828</v>
      </c>
      <c r="AU46" s="113"/>
      <c r="AV46" s="113">
        <v>59286</v>
      </c>
      <c r="AW46" s="318"/>
    </row>
    <row r="47" spans="1:49" x14ac:dyDescent="0.2">
      <c r="B47" s="161" t="s">
        <v>264</v>
      </c>
      <c r="C47" s="62" t="s">
        <v>21</v>
      </c>
      <c r="D47" s="109">
        <v>89065</v>
      </c>
      <c r="E47" s="110">
        <v>89065</v>
      </c>
      <c r="F47" s="110"/>
      <c r="G47" s="110"/>
      <c r="H47" s="110"/>
      <c r="I47" s="109">
        <v>86857</v>
      </c>
      <c r="J47" s="109">
        <v>257027</v>
      </c>
      <c r="K47" s="110">
        <v>257027</v>
      </c>
      <c r="L47" s="110"/>
      <c r="M47" s="110"/>
      <c r="N47" s="110"/>
      <c r="O47" s="109">
        <v>7925</v>
      </c>
      <c r="P47" s="109">
        <v>79267</v>
      </c>
      <c r="Q47" s="110">
        <v>79267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624197</v>
      </c>
      <c r="AU47" s="113"/>
      <c r="AV47" s="113">
        <v>3348</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v>0</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570038</v>
      </c>
      <c r="E51" s="110">
        <v>570038</v>
      </c>
      <c r="F51" s="110"/>
      <c r="G51" s="110"/>
      <c r="H51" s="110"/>
      <c r="I51" s="109">
        <v>555906</v>
      </c>
      <c r="J51" s="109">
        <v>658296</v>
      </c>
      <c r="K51" s="110">
        <v>658296</v>
      </c>
      <c r="L51" s="110"/>
      <c r="M51" s="110"/>
      <c r="N51" s="110"/>
      <c r="O51" s="109">
        <v>20297</v>
      </c>
      <c r="P51" s="109">
        <v>114251</v>
      </c>
      <c r="Q51" s="110">
        <v>114251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11592676</v>
      </c>
      <c r="AT51" s="113">
        <v>3884164</v>
      </c>
      <c r="AU51" s="113"/>
      <c r="AV51" s="113">
        <v>1193273</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1324474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1093</v>
      </c>
      <c r="E56" s="122">
        <v>1093</v>
      </c>
      <c r="F56" s="122"/>
      <c r="G56" s="122"/>
      <c r="H56" s="122"/>
      <c r="I56" s="121">
        <v>1377</v>
      </c>
      <c r="J56" s="121">
        <v>324</v>
      </c>
      <c r="K56" s="122">
        <v>324</v>
      </c>
      <c r="L56" s="122"/>
      <c r="M56" s="122"/>
      <c r="N56" s="122"/>
      <c r="O56" s="121">
        <v>36</v>
      </c>
      <c r="P56" s="121">
        <v>98</v>
      </c>
      <c r="Q56" s="122">
        <v>98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16990</v>
      </c>
      <c r="AT56" s="123">
        <v>26442</v>
      </c>
      <c r="AU56" s="123"/>
      <c r="AV56" s="123">
        <v>1908</v>
      </c>
      <c r="AW56" s="309"/>
    </row>
    <row r="57" spans="2:49" x14ac:dyDescent="0.2">
      <c r="B57" s="161" t="s">
        <v>273</v>
      </c>
      <c r="C57" s="62" t="s">
        <v>25</v>
      </c>
      <c r="D57" s="124">
        <v>1770</v>
      </c>
      <c r="E57" s="125">
        <v>1770</v>
      </c>
      <c r="F57" s="125"/>
      <c r="G57" s="125"/>
      <c r="H57" s="125"/>
      <c r="I57" s="124">
        <v>2048</v>
      </c>
      <c r="J57" s="124">
        <v>1702</v>
      </c>
      <c r="K57" s="125">
        <v>1702</v>
      </c>
      <c r="L57" s="125"/>
      <c r="M57" s="125"/>
      <c r="N57" s="125"/>
      <c r="O57" s="124">
        <v>51</v>
      </c>
      <c r="P57" s="124">
        <v>783</v>
      </c>
      <c r="Q57" s="125">
        <v>783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17437</v>
      </c>
      <c r="AT57" s="126">
        <v>27207</v>
      </c>
      <c r="AU57" s="126"/>
      <c r="AV57" s="126">
        <v>3493</v>
      </c>
      <c r="AW57" s="310"/>
    </row>
    <row r="58" spans="2:49" x14ac:dyDescent="0.2">
      <c r="B58" s="161" t="s">
        <v>274</v>
      </c>
      <c r="C58" s="62" t="s">
        <v>26</v>
      </c>
      <c r="D58" s="330"/>
      <c r="E58" s="331"/>
      <c r="F58" s="331"/>
      <c r="G58" s="331"/>
      <c r="H58" s="331"/>
      <c r="I58" s="330"/>
      <c r="J58" s="124">
        <v>29</v>
      </c>
      <c r="K58" s="125">
        <v>29</v>
      </c>
      <c r="L58" s="125"/>
      <c r="M58" s="125"/>
      <c r="N58" s="125"/>
      <c r="O58" s="124">
        <v>7</v>
      </c>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34</v>
      </c>
      <c r="AT58" s="126">
        <v>775</v>
      </c>
      <c r="AU58" s="126"/>
      <c r="AV58" s="126">
        <v>3</v>
      </c>
      <c r="AW58" s="310"/>
    </row>
    <row r="59" spans="2:49" x14ac:dyDescent="0.2">
      <c r="B59" s="161" t="s">
        <v>275</v>
      </c>
      <c r="C59" s="62" t="s">
        <v>27</v>
      </c>
      <c r="D59" s="124">
        <v>21237</v>
      </c>
      <c r="E59" s="125">
        <v>21237</v>
      </c>
      <c r="F59" s="125"/>
      <c r="G59" s="125"/>
      <c r="H59" s="125"/>
      <c r="I59" s="124">
        <v>18531</v>
      </c>
      <c r="J59" s="124">
        <v>20418</v>
      </c>
      <c r="K59" s="125">
        <v>20418</v>
      </c>
      <c r="L59" s="125"/>
      <c r="M59" s="125"/>
      <c r="N59" s="125"/>
      <c r="O59" s="124">
        <v>421</v>
      </c>
      <c r="P59" s="124">
        <v>9396</v>
      </c>
      <c r="Q59" s="125">
        <v>9396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209242</v>
      </c>
      <c r="AT59" s="126">
        <v>326482</v>
      </c>
      <c r="AU59" s="126"/>
      <c r="AV59" s="126">
        <v>41920</v>
      </c>
      <c r="AW59" s="310"/>
    </row>
    <row r="60" spans="2:49" x14ac:dyDescent="0.2">
      <c r="B60" s="161" t="s">
        <v>276</v>
      </c>
      <c r="C60" s="62"/>
      <c r="D60" s="127">
        <v>1769.75</v>
      </c>
      <c r="E60" s="128">
        <v>1769.75</v>
      </c>
      <c r="F60" s="128">
        <v>0</v>
      </c>
      <c r="G60" s="128">
        <v>0</v>
      </c>
      <c r="H60" s="128">
        <v>0</v>
      </c>
      <c r="I60" s="127">
        <v>1544.25</v>
      </c>
      <c r="J60" s="127">
        <v>1701.5</v>
      </c>
      <c r="K60" s="128">
        <v>1701.5</v>
      </c>
      <c r="L60" s="128">
        <v>0</v>
      </c>
      <c r="M60" s="128">
        <v>0</v>
      </c>
      <c r="N60" s="128">
        <v>0</v>
      </c>
      <c r="O60" s="127">
        <v>35.083333333333336</v>
      </c>
      <c r="P60" s="127">
        <v>783</v>
      </c>
      <c r="Q60" s="128">
        <v>783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17436.833333333332</v>
      </c>
      <c r="AT60" s="129">
        <v>27206.833333333332</v>
      </c>
      <c r="AU60" s="129">
        <v>0</v>
      </c>
      <c r="AV60" s="129">
        <v>3493.3333333333335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15605248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802367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K37" activePane="bottomRight" state="frozen"/>
      <selection activeCell="B1" sqref="B1"/>
      <selection pane="topRight" activeCell="B1" sqref="B1"/>
      <selection pane="bottomLeft" activeCell="B1" sqref="B1"/>
      <selection pane="bottomRight" activeCell="AU59" sqref="A58:AU5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10314271</v>
      </c>
      <c r="E5" s="118">
        <v>10303087</v>
      </c>
      <c r="F5" s="118"/>
      <c r="G5" s="130"/>
      <c r="H5" s="130"/>
      <c r="I5" s="117">
        <v>9854935</v>
      </c>
      <c r="J5" s="117">
        <v>7473946</v>
      </c>
      <c r="K5" s="118">
        <v>7501282</v>
      </c>
      <c r="L5" s="118"/>
      <c r="M5" s="118"/>
      <c r="N5" s="118"/>
      <c r="O5" s="117">
        <v>268159</v>
      </c>
      <c r="P5" s="117">
        <v>4064202</v>
      </c>
      <c r="Q5" s="118">
        <v>3840759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193997188</v>
      </c>
      <c r="AT5" s="119">
        <v>43415954</v>
      </c>
      <c r="AU5" s="119"/>
      <c r="AV5" s="312"/>
      <c r="AW5" s="317"/>
    </row>
    <row r="6" spans="2:49" x14ac:dyDescent="0.2">
      <c r="B6" s="176" t="s">
        <v>279</v>
      </c>
      <c r="C6" s="133" t="s">
        <v>8</v>
      </c>
      <c r="D6" s="109">
        <v>10867</v>
      </c>
      <c r="E6" s="110"/>
      <c r="F6" s="110"/>
      <c r="G6" s="111"/>
      <c r="H6" s="111"/>
      <c r="I6" s="109"/>
      <c r="J6" s="109">
        <v>-137865</v>
      </c>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105420</v>
      </c>
      <c r="AU6" s="113"/>
      <c r="AV6" s="311"/>
      <c r="AW6" s="318"/>
    </row>
    <row r="7" spans="2:49" x14ac:dyDescent="0.2">
      <c r="B7" s="176" t="s">
        <v>280</v>
      </c>
      <c r="C7" s="133" t="s">
        <v>9</v>
      </c>
      <c r="D7" s="109">
        <v>10867</v>
      </c>
      <c r="E7" s="110"/>
      <c r="F7" s="110"/>
      <c r="G7" s="111"/>
      <c r="H7" s="111"/>
      <c r="I7" s="109"/>
      <c r="J7" s="109">
        <v>-141581</v>
      </c>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100558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3765</v>
      </c>
      <c r="E13" s="110">
        <v>3765</v>
      </c>
      <c r="F13" s="110"/>
      <c r="G13" s="110"/>
      <c r="H13" s="110"/>
      <c r="I13" s="109"/>
      <c r="J13" s="109">
        <v>2322</v>
      </c>
      <c r="K13" s="110">
        <v>2322</v>
      </c>
      <c r="L13" s="110"/>
      <c r="M13" s="110"/>
      <c r="N13" s="110"/>
      <c r="O13" s="109"/>
      <c r="P13" s="109">
        <v>27550</v>
      </c>
      <c r="Q13" s="110">
        <v>27550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21718</v>
      </c>
      <c r="AT13" s="113">
        <v>-91068</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3289040</v>
      </c>
      <c r="E15" s="110">
        <v>4230863</v>
      </c>
      <c r="F15" s="110"/>
      <c r="G15" s="110"/>
      <c r="H15" s="110"/>
      <c r="I15" s="109">
        <v>4230863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3395486.14</v>
      </c>
      <c r="F16" s="110"/>
      <c r="G16" s="110"/>
      <c r="H16" s="110"/>
      <c r="I16" s="109">
        <v>3395486</v>
      </c>
      <c r="J16" s="109">
        <v>0</v>
      </c>
      <c r="K16" s="110">
        <v>-38117</v>
      </c>
      <c r="L16" s="110"/>
      <c r="M16" s="110"/>
      <c r="N16" s="110"/>
      <c r="O16" s="109">
        <v>-38117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235466</v>
      </c>
      <c r="F17" s="269"/>
      <c r="G17" s="269"/>
      <c r="H17" s="110"/>
      <c r="I17" s="293"/>
      <c r="J17" s="109"/>
      <c r="K17" s="269">
        <v>47233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66412</v>
      </c>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679184</v>
      </c>
      <c r="F20" s="110"/>
      <c r="G20" s="110"/>
      <c r="H20" s="110"/>
      <c r="I20" s="109">
        <v>679184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18523101</v>
      </c>
      <c r="E23" s="288"/>
      <c r="F23" s="288"/>
      <c r="G23" s="288"/>
      <c r="H23" s="288"/>
      <c r="I23" s="292"/>
      <c r="J23" s="109">
        <v>9244537</v>
      </c>
      <c r="K23" s="288"/>
      <c r="L23" s="288"/>
      <c r="M23" s="288"/>
      <c r="N23" s="288"/>
      <c r="O23" s="292"/>
      <c r="P23" s="109">
        <v>9399926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164254942</v>
      </c>
      <c r="AT23" s="113">
        <v>31965783</v>
      </c>
      <c r="AU23" s="113"/>
      <c r="AV23" s="311"/>
      <c r="AW23" s="318"/>
    </row>
    <row r="24" spans="2:49" ht="28.5" customHeight="1" x14ac:dyDescent="0.2">
      <c r="B24" s="178" t="s">
        <v>114</v>
      </c>
      <c r="C24" s="133"/>
      <c r="D24" s="293"/>
      <c r="E24" s="110">
        <v>18037224</v>
      </c>
      <c r="F24" s="110"/>
      <c r="G24" s="110"/>
      <c r="H24" s="110"/>
      <c r="I24" s="109">
        <v>17526096</v>
      </c>
      <c r="J24" s="293"/>
      <c r="K24" s="110">
        <v>5881346</v>
      </c>
      <c r="L24" s="110"/>
      <c r="M24" s="110"/>
      <c r="N24" s="110"/>
      <c r="O24" s="109">
        <v>227700</v>
      </c>
      <c r="P24" s="293"/>
      <c r="Q24" s="110">
        <v>2523330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1524105</v>
      </c>
      <c r="E26" s="288"/>
      <c r="F26" s="288"/>
      <c r="G26" s="288"/>
      <c r="H26" s="288"/>
      <c r="I26" s="292"/>
      <c r="J26" s="109">
        <v>1214971</v>
      </c>
      <c r="K26" s="288"/>
      <c r="L26" s="288"/>
      <c r="M26" s="288"/>
      <c r="N26" s="288"/>
      <c r="O26" s="292"/>
      <c r="P26" s="109">
        <v>8678013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16554303</v>
      </c>
      <c r="AT26" s="113">
        <v>3000623</v>
      </c>
      <c r="AU26" s="113"/>
      <c r="AV26" s="311"/>
      <c r="AW26" s="318"/>
    </row>
    <row r="27" spans="2:49" s="5" customFormat="1" ht="25.5" x14ac:dyDescent="0.2">
      <c r="B27" s="178" t="s">
        <v>85</v>
      </c>
      <c r="C27" s="133"/>
      <c r="D27" s="293"/>
      <c r="E27" s="110">
        <v>183185</v>
      </c>
      <c r="F27" s="110"/>
      <c r="G27" s="110"/>
      <c r="H27" s="110"/>
      <c r="I27" s="109">
        <v>164246</v>
      </c>
      <c r="J27" s="293"/>
      <c r="K27" s="110">
        <v>-6979</v>
      </c>
      <c r="L27" s="110"/>
      <c r="M27" s="110"/>
      <c r="N27" s="110"/>
      <c r="O27" s="109">
        <v>3226</v>
      </c>
      <c r="P27" s="293"/>
      <c r="Q27" s="110">
        <v>-12785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1614196</v>
      </c>
      <c r="E28" s="289"/>
      <c r="F28" s="289"/>
      <c r="G28" s="289"/>
      <c r="H28" s="289"/>
      <c r="I28" s="293"/>
      <c r="J28" s="109">
        <v>4979288</v>
      </c>
      <c r="K28" s="289"/>
      <c r="L28" s="289"/>
      <c r="M28" s="289"/>
      <c r="N28" s="289"/>
      <c r="O28" s="293"/>
      <c r="P28" s="109">
        <v>16161455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17406549</v>
      </c>
      <c r="AT28" s="113">
        <v>3671263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-63152</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-3840</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-1593228</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-1500686</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86102</v>
      </c>
      <c r="E49" s="110">
        <v>19874</v>
      </c>
      <c r="F49" s="110"/>
      <c r="G49" s="110"/>
      <c r="H49" s="110"/>
      <c r="I49" s="109">
        <v>10212</v>
      </c>
      <c r="J49" s="109">
        <v>344398</v>
      </c>
      <c r="K49" s="110">
        <v>56622</v>
      </c>
      <c r="L49" s="110"/>
      <c r="M49" s="110"/>
      <c r="N49" s="110"/>
      <c r="O49" s="109">
        <v>2265</v>
      </c>
      <c r="P49" s="109">
        <v>754280</v>
      </c>
      <c r="Q49" s="110">
        <v>37503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4616982</v>
      </c>
      <c r="AT49" s="113">
        <v>36770</v>
      </c>
      <c r="AU49" s="113"/>
      <c r="AV49" s="311"/>
      <c r="AW49" s="318"/>
    </row>
    <row r="50" spans="2:49" x14ac:dyDescent="0.2">
      <c r="B50" s="176" t="s">
        <v>119</v>
      </c>
      <c r="C50" s="133" t="s">
        <v>34</v>
      </c>
      <c r="D50" s="109">
        <v>14877</v>
      </c>
      <c r="E50" s="289"/>
      <c r="F50" s="289"/>
      <c r="G50" s="289"/>
      <c r="H50" s="289"/>
      <c r="I50" s="293"/>
      <c r="J50" s="109">
        <v>938230</v>
      </c>
      <c r="K50" s="289"/>
      <c r="L50" s="289"/>
      <c r="M50" s="289"/>
      <c r="N50" s="289"/>
      <c r="O50" s="293"/>
      <c r="P50" s="109">
        <v>1598236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2322796</v>
      </c>
      <c r="AT50" s="113">
        <v>103715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v>-207509</v>
      </c>
      <c r="K53" s="110">
        <v>-121273</v>
      </c>
      <c r="L53" s="110"/>
      <c r="M53" s="110"/>
      <c r="N53" s="110"/>
      <c r="O53" s="109"/>
      <c r="P53" s="109">
        <v>501810</v>
      </c>
      <c r="Q53" s="110">
        <v>330641</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18361785</v>
      </c>
      <c r="E54" s="115">
        <v>18200535</v>
      </c>
      <c r="F54" s="115">
        <v>0</v>
      </c>
      <c r="G54" s="115">
        <v>0</v>
      </c>
      <c r="H54" s="115">
        <v>0</v>
      </c>
      <c r="I54" s="114">
        <v>17680130</v>
      </c>
      <c r="J54" s="114">
        <v>5866543</v>
      </c>
      <c r="K54" s="115">
        <v>5696472</v>
      </c>
      <c r="L54" s="115">
        <v>0</v>
      </c>
      <c r="M54" s="115">
        <v>0</v>
      </c>
      <c r="N54" s="115">
        <v>0</v>
      </c>
      <c r="O54" s="114">
        <v>228661</v>
      </c>
      <c r="P54" s="114">
        <v>3106556</v>
      </c>
      <c r="Q54" s="115">
        <v>2803683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161104670</v>
      </c>
      <c r="AT54" s="116">
        <v>31362088</v>
      </c>
      <c r="AU54" s="116">
        <v>0</v>
      </c>
      <c r="AV54" s="311"/>
      <c r="AW54" s="318"/>
    </row>
    <row r="55" spans="2:49" ht="25.5" x14ac:dyDescent="0.2">
      <c r="B55" s="181" t="s">
        <v>304</v>
      </c>
      <c r="C55" s="137" t="s">
        <v>28</v>
      </c>
      <c r="D55" s="114">
        <v>2597</v>
      </c>
      <c r="E55" s="115">
        <v>2597</v>
      </c>
      <c r="F55" s="115">
        <v>0</v>
      </c>
      <c r="G55" s="115">
        <v>0</v>
      </c>
      <c r="H55" s="115">
        <v>0</v>
      </c>
      <c r="I55" s="114">
        <v>2533</v>
      </c>
      <c r="J55" s="114">
        <v>2321</v>
      </c>
      <c r="K55" s="115">
        <v>2321</v>
      </c>
      <c r="L55" s="115">
        <v>0</v>
      </c>
      <c r="M55" s="115">
        <v>0</v>
      </c>
      <c r="N55" s="115">
        <v>0</v>
      </c>
      <c r="O55" s="114">
        <v>72</v>
      </c>
      <c r="P55" s="114">
        <v>2747</v>
      </c>
      <c r="Q55" s="115">
        <v>2747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2597</v>
      </c>
      <c r="E56" s="110">
        <v>2597</v>
      </c>
      <c r="F56" s="110"/>
      <c r="G56" s="110"/>
      <c r="H56" s="110"/>
      <c r="I56" s="109">
        <v>2533</v>
      </c>
      <c r="J56" s="109">
        <v>2321</v>
      </c>
      <c r="K56" s="110">
        <v>2321</v>
      </c>
      <c r="L56" s="110"/>
      <c r="M56" s="110"/>
      <c r="N56" s="110"/>
      <c r="O56" s="109">
        <v>72</v>
      </c>
      <c r="P56" s="109">
        <v>2747</v>
      </c>
      <c r="Q56" s="110">
        <v>2747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96232</v>
      </c>
      <c r="E57" s="110">
        <v>96232</v>
      </c>
      <c r="F57" s="110"/>
      <c r="G57" s="110"/>
      <c r="H57" s="110"/>
      <c r="I57" s="109">
        <v>93846</v>
      </c>
      <c r="J57" s="109">
        <v>86005</v>
      </c>
      <c r="K57" s="110">
        <v>86005</v>
      </c>
      <c r="L57" s="110"/>
      <c r="M57" s="110"/>
      <c r="N57" s="110"/>
      <c r="O57" s="109">
        <v>2652</v>
      </c>
      <c r="P57" s="109">
        <v>101790</v>
      </c>
      <c r="Q57" s="110">
        <v>101790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H35" activePane="bottomRight" state="frozen"/>
      <selection activeCell="B1" sqref="B1"/>
      <selection pane="topRight" activeCell="B1" sqref="B1"/>
      <selection pane="bottomLeft" activeCell="B1" sqref="B1"/>
      <selection pane="bottomRight" activeCell="E52" sqref="E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16890642</v>
      </c>
      <c r="D5" s="118">
        <v>14106118</v>
      </c>
      <c r="E5" s="346"/>
      <c r="F5" s="346"/>
      <c r="G5" s="312"/>
      <c r="H5" s="117">
        <v>479283334</v>
      </c>
      <c r="I5" s="118">
        <v>172396796</v>
      </c>
      <c r="J5" s="346"/>
      <c r="K5" s="346"/>
      <c r="L5" s="312"/>
      <c r="M5" s="117">
        <v>520733535</v>
      </c>
      <c r="N5" s="118">
        <v>97195768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16875521</v>
      </c>
      <c r="D6" s="110">
        <v>14151857</v>
      </c>
      <c r="E6" s="115">
        <v>18203132</v>
      </c>
      <c r="F6" s="115">
        <v>49230510</v>
      </c>
      <c r="G6" s="116">
        <v>17682663</v>
      </c>
      <c r="H6" s="109">
        <v>477080976</v>
      </c>
      <c r="I6" s="110">
        <v>171785064</v>
      </c>
      <c r="J6" s="115">
        <v>5698793</v>
      </c>
      <c r="K6" s="115">
        <v>654564833</v>
      </c>
      <c r="L6" s="116">
        <v>228733</v>
      </c>
      <c r="M6" s="109">
        <v>518822786</v>
      </c>
      <c r="N6" s="110">
        <v>96292575</v>
      </c>
      <c r="O6" s="115">
        <v>2806430</v>
      </c>
      <c r="P6" s="115">
        <v>617921791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356669</v>
      </c>
      <c r="D7" s="110">
        <v>375535</v>
      </c>
      <c r="E7" s="115">
        <v>89616</v>
      </c>
      <c r="F7" s="115">
        <v>821820</v>
      </c>
      <c r="G7" s="116">
        <v>87395</v>
      </c>
      <c r="H7" s="109">
        <v>5655130</v>
      </c>
      <c r="I7" s="110">
        <v>3116008</v>
      </c>
      <c r="J7" s="115">
        <v>112719</v>
      </c>
      <c r="K7" s="115">
        <v>8883857</v>
      </c>
      <c r="L7" s="116">
        <v>3477</v>
      </c>
      <c r="M7" s="109">
        <v>6378209</v>
      </c>
      <c r="N7" s="110">
        <v>2176515</v>
      </c>
      <c r="O7" s="115">
        <v>49991</v>
      </c>
      <c r="P7" s="115">
        <v>8604715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153942</v>
      </c>
      <c r="F8" s="269">
        <v>153942</v>
      </c>
      <c r="G8" s="270">
        <v>153942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4230863</v>
      </c>
      <c r="F9" s="115">
        <v>4230863</v>
      </c>
      <c r="G9" s="116">
        <v>4230863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3395486.14</v>
      </c>
      <c r="F10" s="115">
        <v>3395486.14</v>
      </c>
      <c r="G10" s="116">
        <v>3395486</v>
      </c>
      <c r="H10" s="292"/>
      <c r="I10" s="288"/>
      <c r="J10" s="115">
        <v>-38117</v>
      </c>
      <c r="K10" s="115">
        <v>-38117</v>
      </c>
      <c r="L10" s="116">
        <v>-38117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235466</v>
      </c>
      <c r="F11" s="115">
        <v>235466</v>
      </c>
      <c r="G11" s="314"/>
      <c r="H11" s="292"/>
      <c r="I11" s="288"/>
      <c r="J11" s="115">
        <v>47233</v>
      </c>
      <c r="K11" s="115">
        <v>47233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17232190</v>
      </c>
      <c r="D12" s="115">
        <v>14527392</v>
      </c>
      <c r="E12" s="115">
        <v>10276990.859999999</v>
      </c>
      <c r="F12" s="115">
        <v>42036572.859999999</v>
      </c>
      <c r="G12" s="311"/>
      <c r="H12" s="114">
        <v>482736106</v>
      </c>
      <c r="I12" s="115">
        <v>174901072</v>
      </c>
      <c r="J12" s="115">
        <v>5802396</v>
      </c>
      <c r="K12" s="115">
        <v>663439574</v>
      </c>
      <c r="L12" s="311"/>
      <c r="M12" s="114">
        <v>525200995</v>
      </c>
      <c r="N12" s="115">
        <v>98469090</v>
      </c>
      <c r="O12" s="115">
        <v>2856421</v>
      </c>
      <c r="P12" s="115">
        <v>626526506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18058205</v>
      </c>
      <c r="D15" s="118">
        <v>16431693</v>
      </c>
      <c r="E15" s="106">
        <v>10299322</v>
      </c>
      <c r="F15" s="106">
        <v>44789220</v>
      </c>
      <c r="G15" s="107">
        <v>9854935</v>
      </c>
      <c r="H15" s="117">
        <v>526383249</v>
      </c>
      <c r="I15" s="118">
        <v>196351459</v>
      </c>
      <c r="J15" s="106">
        <v>7498960</v>
      </c>
      <c r="K15" s="106">
        <v>730233668</v>
      </c>
      <c r="L15" s="107">
        <v>268159</v>
      </c>
      <c r="M15" s="117">
        <v>608864096</v>
      </c>
      <c r="N15" s="118">
        <v>110210993</v>
      </c>
      <c r="O15" s="106">
        <v>3813209</v>
      </c>
      <c r="P15" s="106">
        <v>722888298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-905922</v>
      </c>
      <c r="D16" s="110">
        <v>-1287277</v>
      </c>
      <c r="E16" s="115">
        <v>164158</v>
      </c>
      <c r="F16" s="115">
        <v>-2029041</v>
      </c>
      <c r="G16" s="116">
        <v>160088</v>
      </c>
      <c r="H16" s="109">
        <v>-430616</v>
      </c>
      <c r="I16" s="110">
        <v>-16080</v>
      </c>
      <c r="J16" s="115">
        <v>529595</v>
      </c>
      <c r="K16" s="115">
        <v>82899</v>
      </c>
      <c r="L16" s="116">
        <v>16329</v>
      </c>
      <c r="M16" s="109">
        <v>21705998</v>
      </c>
      <c r="N16" s="110">
        <v>4555862</v>
      </c>
      <c r="O16" s="115">
        <v>361329</v>
      </c>
      <c r="P16" s="115">
        <v>26623189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18964127</v>
      </c>
      <c r="D17" s="115">
        <v>17718970</v>
      </c>
      <c r="E17" s="115">
        <v>10135164</v>
      </c>
      <c r="F17" s="115">
        <v>46818261</v>
      </c>
      <c r="G17" s="314"/>
      <c r="H17" s="114">
        <v>526813865</v>
      </c>
      <c r="I17" s="115">
        <v>196367539</v>
      </c>
      <c r="J17" s="115">
        <v>6969365</v>
      </c>
      <c r="K17" s="115">
        <v>730150769</v>
      </c>
      <c r="L17" s="314"/>
      <c r="M17" s="114">
        <v>587158098</v>
      </c>
      <c r="N17" s="115">
        <v>105655131</v>
      </c>
      <c r="O17" s="115">
        <v>3451880</v>
      </c>
      <c r="P17" s="115">
        <v>696265109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9989767</v>
      </c>
      <c r="H19" s="347"/>
      <c r="I19" s="346"/>
      <c r="J19" s="346"/>
      <c r="K19" s="346"/>
      <c r="L19" s="107">
        <v>270327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816998</v>
      </c>
      <c r="H20" s="292"/>
      <c r="I20" s="288"/>
      <c r="J20" s="288"/>
      <c r="K20" s="288"/>
      <c r="L20" s="116">
        <v>36589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1.0304202840952519</v>
      </c>
      <c r="H21" s="292"/>
      <c r="I21" s="288"/>
      <c r="J21" s="288"/>
      <c r="K21" s="288"/>
      <c r="L21" s="255">
        <v>1.0734503434856848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3.4500000000000003E-2</v>
      </c>
      <c r="H22" s="292"/>
      <c r="I22" s="288"/>
      <c r="J22" s="288"/>
      <c r="K22" s="288"/>
      <c r="L22" s="139">
        <v>5.9799999999999999E-2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625317.63150000002</v>
      </c>
      <c r="H23" s="292"/>
      <c r="I23" s="288"/>
      <c r="J23" s="288"/>
      <c r="K23" s="288"/>
      <c r="L23" s="116">
        <v>22614.333999999999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-1111918</v>
      </c>
      <c r="H24" s="292"/>
      <c r="I24" s="288"/>
      <c r="J24" s="288"/>
      <c r="K24" s="288"/>
      <c r="L24" s="116">
        <v>-55086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625317.63150000002</v>
      </c>
      <c r="H25" s="292"/>
      <c r="I25" s="288"/>
      <c r="J25" s="288"/>
      <c r="K25" s="288"/>
      <c r="L25" s="116">
        <v>22614.333999999999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1602403.6315000001</v>
      </c>
      <c r="H26" s="292"/>
      <c r="I26" s="288"/>
      <c r="J26" s="288"/>
      <c r="K26" s="288"/>
      <c r="L26" s="116">
        <v>75532.334000000003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1602403.6315000001</v>
      </c>
      <c r="H27" s="292"/>
      <c r="I27" s="288"/>
      <c r="J27" s="288"/>
      <c r="K27" s="288"/>
      <c r="L27" s="116">
        <v>75532.334000000003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2433529.6215000004</v>
      </c>
      <c r="H28" s="292"/>
      <c r="I28" s="288"/>
      <c r="J28" s="288"/>
      <c r="K28" s="288"/>
      <c r="L28" s="116">
        <v>81754.434000000008</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2099057.4000000004</v>
      </c>
      <c r="H29" s="292"/>
      <c r="I29" s="288"/>
      <c r="J29" s="288"/>
      <c r="K29" s="288"/>
      <c r="L29" s="116">
        <v>66695</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8252531.3684999999</v>
      </c>
      <c r="H30" s="292"/>
      <c r="I30" s="288"/>
      <c r="J30" s="288"/>
      <c r="K30" s="288"/>
      <c r="L30" s="116">
        <v>192626.666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1602403.6315000001</v>
      </c>
      <c r="H31" s="292"/>
      <c r="I31" s="288"/>
      <c r="J31" s="288"/>
      <c r="K31" s="288"/>
      <c r="L31" s="116">
        <v>66695</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8252531.3684999999</v>
      </c>
      <c r="H32" s="292"/>
      <c r="I32" s="288"/>
      <c r="J32" s="288"/>
      <c r="K32" s="288"/>
      <c r="L32" s="116">
        <v>201464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1.2105094247967414</v>
      </c>
      <c r="H33" s="354"/>
      <c r="I33" s="355"/>
      <c r="J33" s="355"/>
      <c r="K33" s="355"/>
      <c r="L33" s="375">
        <v>1.3418129293571059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1067940</v>
      </c>
      <c r="H34" s="292"/>
      <c r="I34" s="288"/>
      <c r="J34" s="288"/>
      <c r="K34" s="288"/>
      <c r="L34" s="116">
        <v>47233</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235466</v>
      </c>
      <c r="H35" s="292"/>
      <c r="I35" s="288"/>
      <c r="J35" s="288"/>
      <c r="K35" s="288"/>
      <c r="L35" s="116">
        <v>47233</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15049</v>
      </c>
      <c r="D37" s="122">
        <v>12933</v>
      </c>
      <c r="E37" s="256">
        <v>1769.75</v>
      </c>
      <c r="F37" s="256">
        <v>29751.75</v>
      </c>
      <c r="G37" s="312"/>
      <c r="H37" s="121">
        <v>118456</v>
      </c>
      <c r="I37" s="122">
        <v>42290</v>
      </c>
      <c r="J37" s="256">
        <v>1701.5</v>
      </c>
      <c r="K37" s="256">
        <v>162447.5</v>
      </c>
      <c r="L37" s="312"/>
      <c r="M37" s="121">
        <v>134311</v>
      </c>
      <c r="N37" s="122">
        <v>25200</v>
      </c>
      <c r="O37" s="256">
        <v>783</v>
      </c>
      <c r="P37" s="256">
        <v>160294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1.523972E-2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1297</v>
      </c>
      <c r="L39" s="311"/>
      <c r="M39" s="292"/>
      <c r="N39" s="288"/>
      <c r="O39" s="288"/>
      <c r="P39" s="110">
        <v>1085</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1.523972E-2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0.90867299085267672</v>
      </c>
      <c r="D44" s="260">
        <v>0.8198779048669308</v>
      </c>
      <c r="E44" s="260">
        <v>1.0139935436663876</v>
      </c>
      <c r="F44" s="260">
        <v>0.89786702799576434</v>
      </c>
      <c r="G44" s="311"/>
      <c r="H44" s="262">
        <v>0.91633143710065412</v>
      </c>
      <c r="I44" s="260">
        <v>0.89068220180729563</v>
      </c>
      <c r="J44" s="260">
        <v>0.83255734202470388</v>
      </c>
      <c r="K44" s="260">
        <v>0.90863367152051855</v>
      </c>
      <c r="L44" s="311"/>
      <c r="M44" s="262">
        <v>0.89447969258869009</v>
      </c>
      <c r="N44" s="260">
        <v>0.9319858777137856</v>
      </c>
      <c r="O44" s="260" t="s">
        <v>504</v>
      </c>
      <c r="P44" s="260">
        <v>0.89983900945408424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1.523972E-2</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0.91300000000000003</v>
      </c>
      <c r="G47" s="311"/>
      <c r="H47" s="292"/>
      <c r="I47" s="288"/>
      <c r="J47" s="288"/>
      <c r="K47" s="260">
        <v>0.90900000000000003</v>
      </c>
      <c r="L47" s="311"/>
      <c r="M47" s="292"/>
      <c r="N47" s="288"/>
      <c r="O47" s="288"/>
      <c r="P47" s="260">
        <v>0.9</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0.91300000000000003</v>
      </c>
      <c r="G50" s="311"/>
      <c r="H50" s="293"/>
      <c r="I50" s="289"/>
      <c r="J50" s="289"/>
      <c r="K50" s="260">
        <v>0.90900000000000003</v>
      </c>
      <c r="L50" s="311"/>
      <c r="M50" s="293"/>
      <c r="N50" s="289"/>
      <c r="O50" s="289"/>
      <c r="P50" s="260">
        <v>0.9</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10135164</v>
      </c>
      <c r="G51" s="311"/>
      <c r="H51" s="292"/>
      <c r="I51" s="288"/>
      <c r="J51" s="288"/>
      <c r="K51" s="115">
        <v>6969365</v>
      </c>
      <c r="L51" s="311"/>
      <c r="M51" s="292"/>
      <c r="N51" s="288"/>
      <c r="O51" s="288"/>
      <c r="P51" s="115">
        <v>3451880</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1093</v>
      </c>
      <c r="D4" s="149">
        <v>324</v>
      </c>
      <c r="E4" s="149">
        <v>98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0</v>
      </c>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v>0</v>
      </c>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505</v>
      </c>
      <c r="D24" s="385" t="s">
        <v>505</v>
      </c>
      <c r="E24" s="385" t="s">
        <v>505</v>
      </c>
      <c r="F24" s="385" t="s">
        <v>505</v>
      </c>
      <c r="G24" s="385" t="s">
        <v>505</v>
      </c>
      <c r="H24" s="385" t="s">
        <v>505</v>
      </c>
      <c r="I24" s="385" t="s">
        <v>505</v>
      </c>
      <c r="J24" s="385" t="s">
        <v>505</v>
      </c>
      <c r="K24" s="386"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t="s">
        <v>507</v>
      </c>
      <c r="C9" s="28"/>
      <c r="D9" s="29"/>
      <c r="E9" s="29"/>
      <c r="F9" s="29"/>
      <c r="G9" s="29"/>
      <c r="H9" s="29"/>
      <c r="I9" s="27"/>
      <c r="J9" s="27"/>
      <c r="K9" s="2"/>
    </row>
    <row r="10" spans="1:12" s="5" customFormat="1" ht="18" customHeight="1" x14ac:dyDescent="0.2">
      <c r="B10" s="66" t="s">
        <v>508</v>
      </c>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HBCKBEL</cp:lastModifiedBy>
  <cp:lastPrinted>2014-12-18T11:24:00Z</cp:lastPrinted>
  <dcterms:created xsi:type="dcterms:W3CDTF">2012-03-15T16:14:51Z</dcterms:created>
  <dcterms:modified xsi:type="dcterms:W3CDTF">2015-07-30T15:04:39Z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