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<sst xmlns="http://schemas.openxmlformats.org/spreadsheetml/2006/main" count="623" uniqueCount="509">
  <si>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</si>
  <si>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</si>
  <si>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</si>
  <si>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</si>
  <si>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</si>
  <si>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</si>
  <si>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</si>
  <si>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</si>
  <si>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</si>
  <si>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</si>
  <si>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</si>
  <si>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</si>
  <si>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</si>
  <si>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</si>
  <si>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</si>
  <si>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</si>
  <si>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</si>
  <si>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</si>
  <si>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</si>
  <si>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</si>
  <si>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</si>
  <si>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</si>
  <si>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</si>
  <si>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</si>
  <si>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</si>
  <si>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</si>
  <si>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</si>
  <si>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</si>
  <si>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</si>
  <si>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</si>
  <si>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</si>
  <si>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</si>
  <si>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</si>
  <si>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</si>
  <si>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</si>
  <si>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</si>
  <si>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</si>
  <si>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</si>
  <si>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</si>
  <si>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</si>
  <si>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</si>
  <si>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</si>
  <si>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</si>
  <si>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</si>
  <si>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</si>
  <si>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</si>
  <si>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</si>
  <si>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</si>
  <si>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</si>
  <si>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</si>
  <si>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</si>
  <si>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</si>
  <si>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</si>
  <si>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</si>
  <si>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</si>
  <si>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</si>
  <si>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</si>
  <si>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</si>
  <si>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</si>
  <si>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</si>
  <si>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</si>
  <si>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</si>
  <si>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</si>
  <si>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</si>
  <si>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</si>
  <si>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</si>
  <si>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</si>
  <si>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</si>
  <si>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</si>
  <si>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</si>
  <si>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</si>
  <si>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</si>
  <si>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</si>
  <si>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</si>
  <si>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</si>
  <si>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</si>
  <si>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</si>
  <si>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</si>
  <si>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</si>
  <si>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</si>
  <si>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</si>
  <si>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</si>
  <si>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</si>
  <si>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</si>
  <si>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</si>
  <si>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</si>
  <si>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</si>
  <si>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</si>
  <si>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</si>
  <si>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</si>
  <si>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</si>
  <si>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</si>
  <si>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</si>
  <si>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</si>
  <si>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</si>
  <si>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</si>
  <si>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</si>
  <si>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</si>
  <si>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</si>
  <si>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</si>
  <si>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</si>
  <si>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</si>
  <si>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</si>
  <si>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</si>
  <si>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</si>
  <si>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</si>
  <si>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</si>
  <si>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</si>
  <si>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</si>
  <si>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</si>
  <si>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</si>
  <si>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</si>
  <si>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</si>
  <si>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</si>
  <si>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</si>
  <si>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</si>
  <si>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</si>
  <si>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</si>
  <si>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</si>
  <si>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</si>
  <si>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</si>
  <si>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</si>
  <si>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</si>
  <si>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</si>
  <si>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</si>
  <si>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</si>
  <si>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</si>
  <si>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</si>
  <si>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</si>
  <si>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</si>
  <si>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</si>
  <si>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</si>
  <si>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</si>
  <si>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</si>
  <si>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</si>
  <si>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</si>
  <si>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</si>
  <si>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</si>
  <si>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</si>
  <si>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</si>
  <si>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</si>
  <si>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</si>
  <si>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</si>
  <si>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</si>
  <si>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</si>
  <si>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</si>
  <si>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</si>
  <si>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</si>
  <si>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</si>
  <si>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</si>
  <si>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</si>
  <si>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</si>
  <si>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</si>
  <si>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</si>
  <si>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</si>
  <si>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</si>
  <si>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</si>
  <si>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</si>
  <si>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</si>
  <si>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</si>
  <si>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</si>
  <si>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</si>
  <si>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</si>
  <si>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</si>
  <si>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</si>
  <si>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</si>
  <si>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</si>
  <si>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</si>
  <si>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</si>
  <si>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</si>
  <si>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</si>
  <si>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</si>
  <si>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</si>
  <si>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</si>
  <si>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</si>
  <si>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</si>
  <si>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</si>
  <si>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</si>
  <si>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</si>
  <si>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</si>
  <si>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</si>
  <si>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</si>
  <si>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</si>
  <si>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</si>
  <si>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</si>
  <si>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</si>
  <si>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</si>
  <si>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</si>
  <si>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</si>
  <si>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</si>
  <si>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</si>
  <si>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</si>
  <si>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</si>
  <si>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</si>
  <si>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</si>
  <si>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</si>
  <si>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</si>
  <si>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</si>
  <si>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</si>
  <si>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</si>
  <si>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</si>
  <si>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</si>
  <si>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</si>
  <si>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</si>
  <si>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</si>
  <si>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</si>
  <si>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</si>
  <si>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</si>
  <si>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</si>
  <si>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</si>
  <si>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</si>
  <si>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</si>
  <si>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</si>
  <si>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</si>
  <si>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</si>
  <si>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</si>
  <si>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</si>
  <si>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</si>
  <si>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</si>
  <si>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</si>
  <si>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</si>
  <si>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</si>
  <si>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</si>
  <si>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</si>
  <si>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</si>
  <si>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</si>
  <si>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</si>
  <si>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</si>
  <si>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</si>
  <si>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</si>
  <si>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</si>
  <si>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</si>
  <si>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</si>
  <si>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</si>
  <si>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</si>
  <si>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</si>
  <si>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</si>
  <si>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</si>
  <si>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</si>
  <si>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</si>
  <si>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</si>
  <si>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</si>
  <si>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</si>
  <si>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</si>
  <si>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</si>
  <si>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</si>
  <si>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</si>
  <si>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</si>
  <si>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</si>
  <si>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</si>
  <si>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</si>
  <si>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</si>
  <si>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</si>
  <si>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</si>
  <si>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</si>
  <si>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</si>
  <si>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</si>
  <si>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</si>
  <si>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</si>
  <si>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</si>
  <si>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</si>
  <si>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</si>
  <si>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</si>
  <si>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</si>
  <si>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</si>
  <si>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</si>
  <si>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</si>
  <si>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</si>
  <si>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</si>
  <si>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</si>
  <si>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</si>
  <si>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</si>
  <si>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</si>
  <si>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</si>
  <si>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</si>
  <si>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</si>
  <si>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</si>
  <si>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</si>
  <si>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</si>
  <si>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</si>
  <si>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</si>
  <si>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</si>
  <si>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</si>
  <si>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</si>
  <si>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</si>
  <si>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</si>
  <si>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</si>
  <si>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</si>
  <si>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</si>
  <si>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</si>
  <si>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</si>
  <si>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</si>
  <si>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</si>
  <si>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</si>
  <si>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</si>
  <si>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</si>
  <si>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</si>
  <si>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</si>
  <si>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</si>
  <si>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</si>
  <si>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</si>
  <si>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</si>
  <si>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</si>
  <si>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</si>
  <si>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</si>
  <si>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</si>
  <si>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</si>
  <si>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</si>
  <si>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</si>
  <si>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</si>
  <si>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</si>
  <si>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</si>
  <si>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</si>
  <si>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</si>
  <si>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</si>
  <si>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</si>
  <si>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</si>
  <si>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</si>
  <si>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</si>
  <si>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</si>
  <si>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</si>
  <si>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</si>
  <si>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</si>
  <si>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</si>
  <si>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</si>
  <si>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</si>
  <si>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</si>
  <si>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</si>
  <si>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</si>
  <si>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</si>
  <si>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</si>
  <si>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</si>
  <si>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</si>
  <si>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</si>
  <si>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</si>
  <si>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</si>
  <si>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</si>
  <si>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</si>
  <si>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</si>
  <si>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</si>
  <si>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</si>
  <si>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</si>
  <si>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</si>
  <si>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</si>
  <si>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</si>
  <si>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</si>
  <si>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</si>
  <si>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</si>
  <si>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</si>
  <si>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</si>
  <si>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</si>
  <si>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</si>
  <si>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</si>
  <si>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</si>
  <si>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</si>
  <si>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</si>
  <si>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</si>
  <si>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</si>
  <si>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</si>
  <si>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</si>
  <si>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</si>
  <si>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</si>
  <si>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</si>
  <si>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</si>
  <si>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</si>
  <si>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</si>
  <si>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</si>
  <si>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</si>
  <si>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</si>
  <si>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</si>
  <si>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</si>
  <si>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</si>
  <si>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</si>
  <si>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</si>
  <si>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</si>
  <si>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</si>
  <si>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</si>
  <si>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</si>
  <si>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</si>
  <si>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</si>
  <si>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</si>
  <si>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</si>
  <si>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</si>
  <si>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</si>
  <si>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</si>
  <si>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</si>
  <si>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</si>
  <si>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</si>
  <si>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</si>
  <si>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</si>
  <si>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</si>
  <si>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</si>
  <si>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</si>
  <si>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</si>
  <si>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</si>
  <si>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</si>
  <si>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</si>
  <si>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</si>
  <si>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</si>
  <si>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</si>
  <si>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</si>
  <si>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</si>
  <si>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</si>
  <si>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</si>
  <si>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</si>
  <si>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</si>
  <si>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</si>
  <si>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</si>
  <si>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</si>
  <si>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</si>
  <si>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</si>
  <si>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</si>
  <si>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</si>
  <si>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</si>
  <si>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</si>
  <si>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</si>
  <si>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</si>
  <si>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</si>
  <si>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</si>
  <si>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</si>
  <si>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</si>
  <si>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</si>
  <si>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</si>
  <si>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</si>
  <si>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</si>
  <si>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</si>
  <si>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</si>
  <si>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</si>
  <si>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</si>
  <si>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</si>
  <si>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</si>
  <si>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</si>
  <si>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</si>
  <si>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</si>
  <si>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</si>
  <si>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</si>
  <si>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</si>
  <si>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</si>
  <si>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</si>
  <si>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</si>
  <si>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</si>
  <si>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</si>
  <si>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</si>
  <si>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</si>
  <si>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</si>
  <si>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</si>
  <si>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</si>
  <si>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</si>
  <si>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</si>
  <si>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</si>
  <si>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</si>
  <si>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</si>
  <si>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</si>
  <si>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</si>
  <si>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</si>
  <si>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</si>
  <si>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</si>
  <si>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</si>
  <si>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</si>
  <si>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</si>
  <si>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</si>
  <si>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</si>
  <si>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</si>
  <si>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</si>
  <si>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</si>
  <si>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</si>
  <si>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</si>
  <si>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</si>
  <si>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</si>
  <si>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</si>
  <si>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</si>
  <si>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</si>
  <si>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</si>
  <si>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</si>
  <si>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</si>
  <si>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</si>
  <si>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</si>
  <si>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</si>
  <si>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</si>
  <si>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</si>
  <si>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</si>
  <si>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</si>
  <si>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</si>
  <si>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</si>
  <si>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</si>
  <si>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</si>
  <si>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</si>
  <si>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</si>
  <si>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</si>
  <si>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</si>
  <si>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</si>
  <si>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</si>
  <si>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</si>
  <si>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</si>
  <si>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</si>
  <si>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</si>
  <si>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Tufts Associated Health Maintenance Organization, Inc.</t>
  </si>
  <si>
    <t>Tufts Health Plan</t>
  </si>
  <si>
    <t>04742</t>
  </si>
  <si>
    <t>2015</t>
  </si>
  <si>
    <t>705 Mount Auburn Street Watertown, MA 02472</t>
  </si>
  <si>
    <t>042674079</t>
  </si>
  <si>
    <t>000000</t>
  </si>
  <si>
    <t>95688</t>
  </si>
  <si>
    <t>90010</t>
  </si>
  <si>
    <t>376</t>
  </si>
  <si>
    <t/>
  </si>
  <si>
    <t>N/A</t>
  </si>
  <si>
    <t>Tufts Insurance Company, Rhode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</si>
</sst>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3" sqref="C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159</v>
      </c>
    </row>
    <row r="14" spans="1:6" x14ac:dyDescent="0.2">
      <c r="B14" s="147" t="s">
        <v>51</v>
      </c>
      <c r="C14" s="480" t="s">
        <v>500</v>
      </c>
    </row>
    <row r="15" spans="1:6" x14ac:dyDescent="0.2">
      <c r="B15" s="147" t="s">
        <v>217</v>
      </c>
      <c r="C15" s="480" t="s">
        <v>133</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3421807</v>
      </c>
      <c r="K5" s="213">
        <v>2639999</v>
      </c>
      <c r="L5" s="213">
        <v>0</v>
      </c>
      <c r="M5" s="213">
        <v>0</v>
      </c>
      <c r="N5" s="213">
        <v>0</v>
      </c>
      <c r="O5" s="212">
        <v>0</v>
      </c>
      <c r="P5" s="212">
        <v>21542730</v>
      </c>
      <c r="Q5" s="213">
        <v>21542730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34272</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3129357</v>
      </c>
      <c r="K12" s="213">
        <v>3061817</v>
      </c>
      <c r="L12" s="213">
        <v>0</v>
      </c>
      <c r="M12" s="213">
        <v>0</v>
      </c>
      <c r="N12" s="213">
        <v>0</v>
      </c>
      <c r="O12" s="212">
        <v>0</v>
      </c>
      <c r="P12" s="212">
        <v>16695626</v>
      </c>
      <c r="Q12" s="213">
        <v>17096813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17857</v>
      </c>
      <c r="AU12" s="214">
        <v>0</v>
      </c>
      <c r="AV12" s="291"/>
      <c r="AW12" s="296"/>
    </row>
    <row r="13" spans="1:49" ht="25.5" x14ac:dyDescent="0.2">
      <c r="B13" s="239" t="s">
        <v>230</v>
      </c>
      <c r="C13" s="203" t="s">
        <v>37</v>
      </c>
      <c r="D13" s="216">
        <v>0</v>
      </c>
      <c r="E13" s="217">
        <v>0</v>
      </c>
      <c r="F13" s="217"/>
      <c r="G13" s="268"/>
      <c r="H13" s="269"/>
      <c r="I13" s="216"/>
      <c r="J13" s="216">
        <v>598757</v>
      </c>
      <c r="K13" s="217">
        <v>597771</v>
      </c>
      <c r="L13" s="217"/>
      <c r="M13" s="268"/>
      <c r="N13" s="269"/>
      <c r="O13" s="216"/>
      <c r="P13" s="216">
        <v>3247108</v>
      </c>
      <c r="Q13" s="217">
        <v>3251878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9443</v>
      </c>
      <c r="AU13" s="220"/>
      <c r="AV13" s="290"/>
      <c r="AW13" s="297"/>
    </row>
    <row r="14" spans="1:49" ht="25.5" x14ac:dyDescent="0.2">
      <c r="B14" s="239" t="s">
        <v>231</v>
      </c>
      <c r="C14" s="203" t="s">
        <v>6</v>
      </c>
      <c r="D14" s="216">
        <v>0</v>
      </c>
      <c r="E14" s="217">
        <v>0</v>
      </c>
      <c r="F14" s="217"/>
      <c r="G14" s="267"/>
      <c r="H14" s="270"/>
      <c r="I14" s="216"/>
      <c r="J14" s="216">
        <v>63706</v>
      </c>
      <c r="K14" s="217">
        <v>61697</v>
      </c>
      <c r="L14" s="217"/>
      <c r="M14" s="267"/>
      <c r="N14" s="270"/>
      <c r="O14" s="216"/>
      <c r="P14" s="216">
        <v>411239</v>
      </c>
      <c r="Q14" s="217">
        <v>393944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5912</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-50188</v>
      </c>
      <c r="K17" s="267"/>
      <c r="L17" s="270"/>
      <c r="M17" s="270"/>
      <c r="N17" s="270"/>
      <c r="O17" s="271"/>
      <c r="P17" s="216">
        <v>-861211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313</v>
      </c>
      <c r="K22" s="222">
        <v>18</v>
      </c>
      <c r="L22" s="222">
        <v>0</v>
      </c>
      <c r="M22" s="222">
        <v>0</v>
      </c>
      <c r="N22" s="222">
        <v>0</v>
      </c>
      <c r="O22" s="221">
        <v>0</v>
      </c>
      <c r="P22" s="221">
        <v>2300</v>
      </c>
      <c r="Q22" s="222">
        <v>115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v>1531</v>
      </c>
      <c r="K26" s="217">
        <v>1531</v>
      </c>
      <c r="L26" s="217"/>
      <c r="M26" s="217"/>
      <c r="N26" s="217"/>
      <c r="O26" s="216"/>
      <c r="P26" s="216">
        <v>9035</v>
      </c>
      <c r="Q26" s="217">
        <v>9035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20935</v>
      </c>
      <c r="K27" s="217">
        <v>20935</v>
      </c>
      <c r="L27" s="217"/>
      <c r="M27" s="217"/>
      <c r="N27" s="217"/>
      <c r="O27" s="216"/>
      <c r="P27" s="216">
        <v>133676</v>
      </c>
      <c r="Q27" s="217">
        <v>133676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v>16040</v>
      </c>
      <c r="K28" s="217">
        <v>16040</v>
      </c>
      <c r="L28" s="217"/>
      <c r="M28" s="217"/>
      <c r="N28" s="217"/>
      <c r="O28" s="216"/>
      <c r="P28" s="216">
        <v>94669</v>
      </c>
      <c r="Q28" s="217">
        <v>94669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1133</v>
      </c>
      <c r="K30" s="217">
        <v>1133</v>
      </c>
      <c r="L30" s="217"/>
      <c r="M30" s="217"/>
      <c r="N30" s="217"/>
      <c r="O30" s="216"/>
      <c r="P30" s="216">
        <v>6689</v>
      </c>
      <c r="Q30" s="217">
        <v>6689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v>71736</v>
      </c>
      <c r="K31" s="217">
        <v>71736</v>
      </c>
      <c r="L31" s="217"/>
      <c r="M31" s="217"/>
      <c r="N31" s="217"/>
      <c r="O31" s="216"/>
      <c r="P31" s="216">
        <v>427555</v>
      </c>
      <c r="Q31" s="217">
        <v>427555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685</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30334</v>
      </c>
      <c r="K34" s="217">
        <v>30334</v>
      </c>
      <c r="L34" s="217"/>
      <c r="M34" s="217"/>
      <c r="N34" s="217"/>
      <c r="O34" s="216"/>
      <c r="P34" s="216">
        <v>193685</v>
      </c>
      <c r="Q34" s="217">
        <v>193685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37808</v>
      </c>
      <c r="K37" s="225">
        <v>37808</v>
      </c>
      <c r="L37" s="225"/>
      <c r="M37" s="225"/>
      <c r="N37" s="225"/>
      <c r="O37" s="224"/>
      <c r="P37" s="224">
        <v>223143</v>
      </c>
      <c r="Q37" s="225">
        <v>223143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778</v>
      </c>
      <c r="K40" s="217">
        <v>778</v>
      </c>
      <c r="L40" s="217"/>
      <c r="M40" s="217"/>
      <c r="N40" s="217"/>
      <c r="O40" s="216"/>
      <c r="P40" s="216">
        <v>4592</v>
      </c>
      <c r="Q40" s="217">
        <v>4592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2387</v>
      </c>
      <c r="K41" s="217">
        <v>2387</v>
      </c>
      <c r="L41" s="217"/>
      <c r="M41" s="217"/>
      <c r="N41" s="217"/>
      <c r="O41" s="216"/>
      <c r="P41" s="216">
        <v>14090</v>
      </c>
      <c r="Q41" s="217">
        <v>14090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2460</v>
      </c>
      <c r="K42" s="217">
        <v>2460</v>
      </c>
      <c r="L42" s="217"/>
      <c r="M42" s="217"/>
      <c r="N42" s="217"/>
      <c r="O42" s="216"/>
      <c r="P42" s="216">
        <v>14519</v>
      </c>
      <c r="Q42" s="217">
        <v>14519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14052</v>
      </c>
      <c r="K44" s="225">
        <v>14052</v>
      </c>
      <c r="L44" s="225"/>
      <c r="M44" s="225"/>
      <c r="N44" s="225"/>
      <c r="O44" s="224"/>
      <c r="P44" s="224">
        <v>82933</v>
      </c>
      <c r="Q44" s="225">
        <v>82933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36949</v>
      </c>
      <c r="K45" s="217">
        <v>36949</v>
      </c>
      <c r="L45" s="217"/>
      <c r="M45" s="217"/>
      <c r="N45" s="217"/>
      <c r="O45" s="216"/>
      <c r="P45" s="216">
        <v>218072</v>
      </c>
      <c r="Q45" s="217">
        <v>218072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20471</v>
      </c>
      <c r="K46" s="217">
        <v>20471</v>
      </c>
      <c r="L46" s="217"/>
      <c r="M46" s="217"/>
      <c r="N46" s="217"/>
      <c r="O46" s="216"/>
      <c r="P46" s="216">
        <v>120820</v>
      </c>
      <c r="Q46" s="217">
        <v>120820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120583</v>
      </c>
      <c r="K47" s="217">
        <v>120583</v>
      </c>
      <c r="L47" s="217"/>
      <c r="M47" s="217"/>
      <c r="N47" s="217"/>
      <c r="O47" s="216"/>
      <c r="P47" s="216">
        <v>711680</v>
      </c>
      <c r="Q47" s="217">
        <v>711680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v>294704</v>
      </c>
      <c r="K51" s="217">
        <v>294704</v>
      </c>
      <c r="L51" s="217"/>
      <c r="M51" s="217"/>
      <c r="N51" s="217"/>
      <c r="O51" s="216"/>
      <c r="P51" s="216">
        <v>1733349</v>
      </c>
      <c r="Q51" s="217">
        <v>1733349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2460</v>
      </c>
      <c r="K53" s="217">
        <v>2460</v>
      </c>
      <c r="L53" s="217"/>
      <c r="M53" s="268"/>
      <c r="N53" s="268"/>
      <c r="O53" s="216"/>
      <c r="P53" s="216">
        <v>14519</v>
      </c>
      <c r="Q53" s="217">
        <v>14519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617</v>
      </c>
      <c r="K56" s="229">
        <v>617</v>
      </c>
      <c r="L56" s="229"/>
      <c r="M56" s="229"/>
      <c r="N56" s="229"/>
      <c r="O56" s="228"/>
      <c r="P56" s="228">
        <v>2511</v>
      </c>
      <c r="Q56" s="229">
        <v>2511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v>
      </c>
      <c r="AU56" s="230"/>
      <c r="AV56" s="230"/>
      <c r="AW56" s="288"/>
    </row>
    <row r="57" spans="2:49" x14ac:dyDescent="0.2">
      <c r="B57" s="245" t="s">
        <v>272</v>
      </c>
      <c r="C57" s="203" t="s">
        <v>25</v>
      </c>
      <c r="D57" s="231">
        <v>0</v>
      </c>
      <c r="E57" s="232">
        <v>0</v>
      </c>
      <c r="F57" s="232"/>
      <c r="G57" s="232"/>
      <c r="H57" s="232"/>
      <c r="I57" s="231"/>
      <c r="J57" s="231">
        <v>1020</v>
      </c>
      <c r="K57" s="232">
        <v>1020</v>
      </c>
      <c r="L57" s="232"/>
      <c r="M57" s="232"/>
      <c r="N57" s="232"/>
      <c r="O57" s="231"/>
      <c r="P57" s="231">
        <v>4587</v>
      </c>
      <c r="Q57" s="232">
        <v>4587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v>
      </c>
      <c r="AU57" s="233"/>
      <c r="AV57" s="233"/>
      <c r="AW57" s="289"/>
    </row>
    <row r="58" spans="2:49" x14ac:dyDescent="0.2">
      <c r="B58" s="245" t="s">
        <v>273</v>
      </c>
      <c r="C58" s="203" t="s">
        <v>26</v>
      </c>
      <c r="D58" s="309"/>
      <c r="E58" s="310"/>
      <c r="F58" s="310"/>
      <c r="G58" s="310"/>
      <c r="H58" s="310"/>
      <c r="I58" s="309"/>
      <c r="J58" s="231">
        <v>103</v>
      </c>
      <c r="K58" s="232">
        <v>103</v>
      </c>
      <c r="L58" s="232"/>
      <c r="M58" s="232"/>
      <c r="N58" s="232"/>
      <c r="O58" s="231"/>
      <c r="P58" s="231">
        <v>43</v>
      </c>
      <c r="Q58" s="232">
        <v>43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v>0</v>
      </c>
      <c r="E59" s="232">
        <v>0</v>
      </c>
      <c r="F59" s="232"/>
      <c r="G59" s="232"/>
      <c r="H59" s="232"/>
      <c r="I59" s="231"/>
      <c r="J59" s="231">
        <v>8254</v>
      </c>
      <c r="K59" s="232">
        <v>8254</v>
      </c>
      <c r="L59" s="232"/>
      <c r="M59" s="232"/>
      <c r="N59" s="232"/>
      <c r="O59" s="231"/>
      <c r="P59" s="231">
        <v>52703</v>
      </c>
      <c r="Q59" s="232">
        <v>52703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96</v>
      </c>
      <c r="AU59" s="233"/>
      <c r="AV59" s="233"/>
      <c r="AW59" s="289"/>
    </row>
    <row r="60" spans="2:49" x14ac:dyDescent="0.2">
      <c r="B60" s="245" t="s">
        <v>275</v>
      </c>
      <c r="C60" s="203"/>
      <c r="D60" s="234">
        <v>0</v>
      </c>
      <c r="E60" s="235">
        <v>0</v>
      </c>
      <c r="F60" s="235">
        <v>0</v>
      </c>
      <c r="G60" s="235">
        <v>0</v>
      </c>
      <c r="H60" s="235">
        <v>0</v>
      </c>
      <c r="I60" s="234">
        <v>0</v>
      </c>
      <c r="J60" s="234">
        <v>687.83333333333337</v>
      </c>
      <c r="K60" s="235">
        <v>687.83333333333337</v>
      </c>
      <c r="L60" s="235">
        <v>0</v>
      </c>
      <c r="M60" s="235">
        <v>0</v>
      </c>
      <c r="N60" s="235">
        <v>0</v>
      </c>
      <c r="O60" s="234">
        <v>0</v>
      </c>
      <c r="P60" s="234">
        <v>4391.916666666667</v>
      </c>
      <c r="Q60" s="235">
        <v>4391.916666666667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298315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3421807</v>
      </c>
      <c r="K5" s="326">
        <v>3614465</v>
      </c>
      <c r="L5" s="326"/>
      <c r="M5" s="326"/>
      <c r="N5" s="326"/>
      <c r="O5" s="325"/>
      <c r="P5" s="325">
        <v>21542730</v>
      </c>
      <c r="Q5" s="326">
        <v>21542730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34272</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-974466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2920481</v>
      </c>
      <c r="K23" s="362"/>
      <c r="L23" s="362"/>
      <c r="M23" s="362"/>
      <c r="N23" s="362"/>
      <c r="O23" s="364"/>
      <c r="P23" s="318">
        <v>15357640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20459</v>
      </c>
      <c r="AU23" s="321"/>
      <c r="AV23" s="368"/>
      <c r="AW23" s="374"/>
    </row>
    <row r="24" spans="2:49" ht="28.5" customHeight="1" x14ac:dyDescent="0.2">
      <c r="B24" s="345" t="s">
        <v>114</v>
      </c>
      <c r="C24" s="331"/>
      <c r="D24" s="365"/>
      <c r="E24" s="319">
        <v>0</v>
      </c>
      <c r="F24" s="319"/>
      <c r="G24" s="319"/>
      <c r="H24" s="319"/>
      <c r="I24" s="318"/>
      <c r="J24" s="365"/>
      <c r="K24" s="319">
        <v>2960533</v>
      </c>
      <c r="L24" s="319"/>
      <c r="M24" s="319"/>
      <c r="N24" s="319"/>
      <c r="O24" s="318"/>
      <c r="P24" s="365"/>
      <c r="Q24" s="319">
        <v>15681024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267406</v>
      </c>
      <c r="K26" s="362"/>
      <c r="L26" s="362"/>
      <c r="M26" s="362"/>
      <c r="N26" s="362"/>
      <c r="O26" s="364"/>
      <c r="P26" s="318">
        <v>1403131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5695</v>
      </c>
      <c r="AU26" s="321"/>
      <c r="AV26" s="368"/>
      <c r="AW26" s="374"/>
    </row>
    <row r="27" spans="2:49" s="5" customFormat="1" ht="25.5" x14ac:dyDescent="0.2">
      <c r="B27" s="345" t="s">
        <v>85</v>
      </c>
      <c r="C27" s="331"/>
      <c r="D27" s="365"/>
      <c r="E27" s="319">
        <v>0</v>
      </c>
      <c r="F27" s="319"/>
      <c r="G27" s="319"/>
      <c r="H27" s="319"/>
      <c r="I27" s="318"/>
      <c r="J27" s="365"/>
      <c r="K27" s="319">
        <v>21189</v>
      </c>
      <c r="L27" s="319"/>
      <c r="M27" s="319"/>
      <c r="N27" s="319"/>
      <c r="O27" s="318"/>
      <c r="P27" s="365"/>
      <c r="Q27" s="319">
        <v>121950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110416</v>
      </c>
      <c r="K28" s="363"/>
      <c r="L28" s="363"/>
      <c r="M28" s="363"/>
      <c r="N28" s="363"/>
      <c r="O28" s="365"/>
      <c r="P28" s="318">
        <v>945048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3955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29953</v>
      </c>
      <c r="K45" s="319">
        <v>32071</v>
      </c>
      <c r="L45" s="319"/>
      <c r="M45" s="319"/>
      <c r="N45" s="319"/>
      <c r="O45" s="318"/>
      <c r="P45" s="318">
        <v>189161</v>
      </c>
      <c r="Q45" s="319">
        <v>204777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39320</v>
      </c>
      <c r="K49" s="319">
        <v>23473</v>
      </c>
      <c r="L49" s="319"/>
      <c r="M49" s="319"/>
      <c r="N49" s="319"/>
      <c r="O49" s="318"/>
      <c r="P49" s="318">
        <v>251596</v>
      </c>
      <c r="Q49" s="319">
        <v>149880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5312</v>
      </c>
      <c r="AU49" s="321"/>
      <c r="AV49" s="368"/>
      <c r="AW49" s="374"/>
    </row>
    <row r="50" spans="2:49" x14ac:dyDescent="0.2">
      <c r="B50" s="343" t="s">
        <v>119</v>
      </c>
      <c r="C50" s="331" t="s">
        <v>34</v>
      </c>
      <c r="D50" s="318">
        <v>0</v>
      </c>
      <c r="E50" s="363"/>
      <c r="F50" s="363"/>
      <c r="G50" s="363"/>
      <c r="H50" s="363"/>
      <c r="I50" s="365"/>
      <c r="J50" s="318">
        <v>10553</v>
      </c>
      <c r="K50" s="363"/>
      <c r="L50" s="363"/>
      <c r="M50" s="363"/>
      <c r="N50" s="363"/>
      <c r="O50" s="365"/>
      <c r="P50" s="318">
        <v>77953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970</v>
      </c>
      <c r="AU50" s="321"/>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50700</v>
      </c>
      <c r="K53" s="319">
        <v>71497</v>
      </c>
      <c r="L53" s="319"/>
      <c r="M53" s="319"/>
      <c r="N53" s="319"/>
      <c r="O53" s="318"/>
      <c r="P53" s="318">
        <v>864385</v>
      </c>
      <c r="Q53" s="319">
        <v>1238942</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3129357</v>
      </c>
      <c r="K54" s="323">
        <v>3061817</v>
      </c>
      <c r="L54" s="323">
        <v>0</v>
      </c>
      <c r="M54" s="323">
        <v>0</v>
      </c>
      <c r="N54" s="323">
        <v>0</v>
      </c>
      <c r="O54" s="322">
        <v>0</v>
      </c>
      <c r="P54" s="322">
        <v>16695626</v>
      </c>
      <c r="Q54" s="323">
        <v>17096813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17857</v>
      </c>
      <c r="AU54" s="324">
        <v>0</v>
      </c>
      <c r="AV54" s="368"/>
      <c r="AW54" s="374"/>
    </row>
    <row r="55" spans="2:49" ht="25.5" x14ac:dyDescent="0.2">
      <c r="B55" s="348" t="s">
        <v>493</v>
      </c>
      <c r="C55" s="335" t="s">
        <v>28</v>
      </c>
      <c r="D55" s="322">
        <v>0</v>
      </c>
      <c r="E55" s="323">
        <v>0</v>
      </c>
      <c r="F55" s="323">
        <v>0</v>
      </c>
      <c r="G55" s="323">
        <v>0</v>
      </c>
      <c r="H55" s="323">
        <v>0</v>
      </c>
      <c r="I55" s="322">
        <v>0</v>
      </c>
      <c r="J55" s="322">
        <v>313</v>
      </c>
      <c r="K55" s="323">
        <v>18</v>
      </c>
      <c r="L55" s="323">
        <v>0</v>
      </c>
      <c r="M55" s="323">
        <v>0</v>
      </c>
      <c r="N55" s="323">
        <v>0</v>
      </c>
      <c r="O55" s="322">
        <v>0</v>
      </c>
      <c r="P55" s="322">
        <v>2300</v>
      </c>
      <c r="Q55" s="323">
        <v>115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1844</v>
      </c>
      <c r="K56" s="319">
        <v>1844</v>
      </c>
      <c r="L56" s="319"/>
      <c r="M56" s="319"/>
      <c r="N56" s="319"/>
      <c r="O56" s="318"/>
      <c r="P56" s="318">
        <v>10881</v>
      </c>
      <c r="Q56" s="319">
        <v>10881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v>313</v>
      </c>
      <c r="K57" s="319">
        <v>18</v>
      </c>
      <c r="L57" s="319"/>
      <c r="M57" s="319"/>
      <c r="N57" s="319"/>
      <c r="O57" s="318"/>
      <c r="P57" s="318">
        <v>2300</v>
      </c>
      <c r="Q57" s="319">
        <v>115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885958</v>
      </c>
      <c r="I5" s="403">
        <v>1332326</v>
      </c>
      <c r="J5" s="454"/>
      <c r="K5" s="454"/>
      <c r="L5" s="448"/>
      <c r="M5" s="402">
        <v>9600433</v>
      </c>
      <c r="N5" s="403">
        <v>11568628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878716</v>
      </c>
      <c r="I6" s="398">
        <v>1412622</v>
      </c>
      <c r="J6" s="400">
        <v>3061835</v>
      </c>
      <c r="K6" s="400">
        <v>5353173</v>
      </c>
      <c r="L6" s="401">
        <v>0</v>
      </c>
      <c r="M6" s="397">
        <v>9590819</v>
      </c>
      <c r="N6" s="398">
        <v>11683562</v>
      </c>
      <c r="O6" s="400">
        <v>17096928</v>
      </c>
      <c r="P6" s="400">
        <v>38371309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22638</v>
      </c>
      <c r="I7" s="398">
        <v>38102</v>
      </c>
      <c r="J7" s="400">
        <v>43433</v>
      </c>
      <c r="K7" s="400">
        <v>104173</v>
      </c>
      <c r="L7" s="401">
        <v>0</v>
      </c>
      <c r="M7" s="397">
        <v>175893</v>
      </c>
      <c r="N7" s="398">
        <v>260953</v>
      </c>
      <c r="O7" s="400">
        <v>256344</v>
      </c>
      <c r="P7" s="400">
        <v>693190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-192658</v>
      </c>
      <c r="J10" s="400">
        <v>-974466</v>
      </c>
      <c r="K10" s="400">
        <v>-1167124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901354</v>
      </c>
      <c r="I12" s="400">
        <v>1643382</v>
      </c>
      <c r="J12" s="400">
        <v>4079734</v>
      </c>
      <c r="K12" s="400">
        <v>6624470</v>
      </c>
      <c r="L12" s="447"/>
      <c r="M12" s="399">
        <v>9766712</v>
      </c>
      <c r="N12" s="400">
        <v>11944515</v>
      </c>
      <c r="O12" s="400">
        <v>17353272</v>
      </c>
      <c r="P12" s="400">
        <v>39064499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1360595</v>
      </c>
      <c r="I15" s="403">
        <v>1996953</v>
      </c>
      <c r="J15" s="395">
        <v>3614465</v>
      </c>
      <c r="K15" s="395">
        <v>6972013</v>
      </c>
      <c r="L15" s="396">
        <v>0</v>
      </c>
      <c r="M15" s="402">
        <v>11084781</v>
      </c>
      <c r="N15" s="403">
        <v>14408461</v>
      </c>
      <c r="O15" s="395">
        <v>21542730</v>
      </c>
      <c r="P15" s="395">
        <v>47035972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37694</v>
      </c>
      <c r="I16" s="398">
        <v>92589</v>
      </c>
      <c r="J16" s="400">
        <v>141709</v>
      </c>
      <c r="K16" s="400">
        <v>271992</v>
      </c>
      <c r="L16" s="401">
        <v>0</v>
      </c>
      <c r="M16" s="397">
        <v>303977</v>
      </c>
      <c r="N16" s="398">
        <v>676849</v>
      </c>
      <c r="O16" s="400">
        <v>865309</v>
      </c>
      <c r="P16" s="400">
        <v>1846135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1322901</v>
      </c>
      <c r="I17" s="400">
        <v>1904364</v>
      </c>
      <c r="J17" s="400">
        <v>3472756</v>
      </c>
      <c r="K17" s="400">
        <v>6700021</v>
      </c>
      <c r="L17" s="450"/>
      <c r="M17" s="399">
        <v>10780804</v>
      </c>
      <c r="N17" s="400">
        <v>13731612</v>
      </c>
      <c r="O17" s="400">
        <v>20677421</v>
      </c>
      <c r="P17" s="400">
        <v>45189837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270.58333333333331</v>
      </c>
      <c r="I38" s="405">
        <v>381.66666666666669</v>
      </c>
      <c r="J38" s="432">
        <v>687.83333333333337</v>
      </c>
      <c r="K38" s="432">
        <v>1340.0833333333335</v>
      </c>
      <c r="L38" s="448"/>
      <c r="M38" s="404">
        <v>2225.5833333333335</v>
      </c>
      <c r="N38" s="405">
        <v>2803.25</v>
      </c>
      <c r="O38" s="432">
        <v>4391.916666666667</v>
      </c>
      <c r="P38" s="432">
        <v>9420.75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7.5971611111111115E-2</v>
      </c>
      <c r="L39" s="461"/>
      <c r="M39" s="459"/>
      <c r="N39" s="460"/>
      <c r="O39" s="460"/>
      <c r="P39" s="439">
        <v>2.7274349999999999E-2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7.5971611111111115E-2</v>
      </c>
      <c r="L42" s="447"/>
      <c r="M42" s="443"/>
      <c r="N42" s="441"/>
      <c r="O42" s="441"/>
      <c r="P42" s="436">
        <v>2.7274349999999999E-2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0.98872376668670148</v>
      </c>
      <c r="L45" s="447"/>
      <c r="M45" s="438">
        <v>0.90593540147840546</v>
      </c>
      <c r="N45" s="436">
        <v>0.86985526535413327</v>
      </c>
      <c r="O45" s="436">
        <v>0.83923773665971202</v>
      </c>
      <c r="P45" s="436">
        <v>0.86445319552712707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7.5971611111111115E-2</v>
      </c>
      <c r="L47" s="447"/>
      <c r="M47" s="443"/>
      <c r="N47" s="441"/>
      <c r="O47" s="441"/>
      <c r="P47" s="436">
        <v>2.7274349999999999E-2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1.0649999999999999</v>
      </c>
      <c r="L48" s="447"/>
      <c r="M48" s="443"/>
      <c r="N48" s="441"/>
      <c r="O48" s="441"/>
      <c r="P48" s="436">
        <v>0.89200000000000002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1.0649999999999999</v>
      </c>
      <c r="L51" s="447"/>
      <c r="M51" s="444"/>
      <c r="N51" s="442"/>
      <c r="O51" s="442"/>
      <c r="P51" s="436">
        <v>0.89200000000000002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3472756</v>
      </c>
      <c r="L52" s="447"/>
      <c r="M52" s="443"/>
      <c r="N52" s="441"/>
      <c r="O52" s="441"/>
      <c r="P52" s="400">
        <v>20677421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4625</v>
      </c>
      <c r="I56" s="441"/>
      <c r="J56" s="441"/>
      <c r="K56" s="441"/>
      <c r="L56" s="447"/>
      <c r="M56" s="397">
        <v>28394</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617</v>
      </c>
      <c r="E4" s="104">
        <v>2511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4" sqref="D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2016-07-26T14:53:09Z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