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<sst xmlns="http://schemas.openxmlformats.org/spreadsheetml/2006/main" count="593" uniqueCount="507">
  <si>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</si>
  <si>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</si>
  <si>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</si>
  <si>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</si>
  <si>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</si>
  <si>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</si>
  <si>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</si>
  <si>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</si>
  <si>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</si>
  <si>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</si>
  <si>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</si>
  <si>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</si>
  <si>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</si>
  <si>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</si>
  <si>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</si>
  <si>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</si>
  <si>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</si>
  <si>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</si>
  <si>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</si>
  <si>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</si>
  <si>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</si>
  <si>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</si>
  <si>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</si>
  <si>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</si>
  <si>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</si>
  <si>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</si>
  <si>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</si>
  <si>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</si>
  <si>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</si>
  <si>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</si>
  <si>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</si>
  <si>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</si>
  <si>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</si>
  <si>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</si>
  <si>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</si>
  <si>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</si>
  <si>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</si>
  <si>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</si>
  <si>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</si>
  <si>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</si>
  <si>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</si>
  <si>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</si>
  <si>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</si>
  <si>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</si>
  <si>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</si>
  <si>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</si>
  <si>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</si>
  <si>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</si>
  <si>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</si>
  <si>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</si>
  <si>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</si>
  <si>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</si>
  <si>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</si>
  <si>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</si>
  <si>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</si>
  <si>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</si>
  <si>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</si>
  <si>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</si>
  <si>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</si>
  <si>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</si>
  <si>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</si>
  <si>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</si>
  <si>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</si>
  <si>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</si>
  <si>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</si>
  <si>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</si>
  <si>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</si>
  <si>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</si>
  <si>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</si>
  <si>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</si>
  <si>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</si>
  <si>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</si>
  <si>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</si>
  <si>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</si>
  <si>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</si>
  <si>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</si>
  <si>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</si>
  <si>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</si>
  <si>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</si>
  <si>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</si>
  <si>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</si>
  <si>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</si>
  <si>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</si>
  <si>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</si>
  <si>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</si>
  <si>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</si>
  <si>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</si>
  <si>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</si>
  <si>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</si>
  <si>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</si>
  <si>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</si>
  <si>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</si>
  <si>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</si>
  <si>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</si>
  <si>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</si>
  <si>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</si>
  <si>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</si>
  <si>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</si>
  <si>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</si>
  <si>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</si>
  <si>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</si>
  <si>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</si>
  <si>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</si>
  <si>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</si>
  <si>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</si>
  <si>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</si>
  <si>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</si>
  <si>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</si>
  <si>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</si>
  <si>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</si>
  <si>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</si>
  <si>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</si>
  <si>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</si>
  <si>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</si>
  <si>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</si>
  <si>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</si>
  <si>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</si>
  <si>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</si>
  <si>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</si>
  <si>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</si>
  <si>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</si>
  <si>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</si>
  <si>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</si>
  <si>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</si>
  <si>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</si>
  <si>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</si>
  <si>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</si>
  <si>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</si>
  <si>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</si>
  <si>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</si>
  <si>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</si>
  <si>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</si>
  <si>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</si>
  <si>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</si>
  <si>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</si>
  <si>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</si>
  <si>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</si>
  <si>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</si>
  <si>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</si>
  <si>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</si>
  <si>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</si>
  <si>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</si>
  <si>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</si>
  <si>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</si>
  <si>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</si>
  <si>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</si>
  <si>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</si>
  <si>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</si>
  <si>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</si>
  <si>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</si>
  <si>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</si>
  <si>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</si>
  <si>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</si>
  <si>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</si>
  <si>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</si>
  <si>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</si>
  <si>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</si>
  <si>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</si>
  <si>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</si>
  <si>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</si>
  <si>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</si>
  <si>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</si>
  <si>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</si>
  <si>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</si>
  <si>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</si>
  <si>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</si>
  <si>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</si>
  <si>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</si>
  <si>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</si>
  <si>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</si>
  <si>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</si>
  <si>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</si>
  <si>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</si>
  <si>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</si>
  <si>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</si>
  <si>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</si>
  <si>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</si>
  <si>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</si>
  <si>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</si>
  <si>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</si>
  <si>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</si>
  <si>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</si>
  <si>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</si>
  <si>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</si>
  <si>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</si>
  <si>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</si>
  <si>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</si>
  <si>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</si>
  <si>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</si>
  <si>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</si>
  <si>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</si>
  <si>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</si>
  <si>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</si>
  <si>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</si>
  <si>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</si>
  <si>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</si>
  <si>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</si>
  <si>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</si>
  <si>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</si>
  <si>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</si>
  <si>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</si>
  <si>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</si>
  <si>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</si>
  <si>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</si>
  <si>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</si>
  <si>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</si>
  <si>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</si>
  <si>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</si>
  <si>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</si>
  <si>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</si>
  <si>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</si>
  <si>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</si>
  <si>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</si>
  <si>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</si>
  <si>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</si>
  <si>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</si>
  <si>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</si>
  <si>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</si>
  <si>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</si>
  <si>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</si>
  <si>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</si>
  <si>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</si>
  <si>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</si>
  <si>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</si>
  <si>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</si>
  <si>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</si>
  <si>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</si>
  <si>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</si>
  <si>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</si>
  <si>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</si>
  <si>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</si>
  <si>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</si>
  <si>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</si>
  <si>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</si>
  <si>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</si>
  <si>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</si>
  <si>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</si>
  <si>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</si>
  <si>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</si>
  <si>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</si>
  <si>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</si>
  <si>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</si>
  <si>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</si>
  <si>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</si>
  <si>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</si>
  <si>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</si>
  <si>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</si>
  <si>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</si>
  <si>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</si>
  <si>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</si>
  <si>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</si>
  <si>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</si>
  <si>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</si>
  <si>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</si>
  <si>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</si>
  <si>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</si>
  <si>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</si>
  <si>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</si>
  <si>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</si>
  <si>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</si>
  <si>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</si>
  <si>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</si>
  <si>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</si>
  <si>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</si>
  <si>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</si>
  <si>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</si>
  <si>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</si>
  <si>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</si>
  <si>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</si>
  <si>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</si>
  <si>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</si>
  <si>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</si>
  <si>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</si>
  <si>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</si>
  <si>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</si>
  <si>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</si>
  <si>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</si>
  <si>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</si>
  <si>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</si>
  <si>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</si>
  <si>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</si>
  <si>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</si>
  <si>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</si>
  <si>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</si>
  <si>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</si>
  <si>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</si>
  <si>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</si>
  <si>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</si>
  <si>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</si>
  <si>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</si>
  <si>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</si>
  <si>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</si>
  <si>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</si>
  <si>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</si>
  <si>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</si>
  <si>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</si>
  <si>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</si>
  <si>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</si>
  <si>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</si>
  <si>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</si>
  <si>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</si>
  <si>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</si>
  <si>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</si>
  <si>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</si>
  <si>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</si>
  <si>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</si>
  <si>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</si>
  <si>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</si>
  <si>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</si>
  <si>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</si>
  <si>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</si>
  <si>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</si>
  <si>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</si>
  <si>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</si>
  <si>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</si>
  <si>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</si>
  <si>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</si>
  <si>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</si>
  <si>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</si>
  <si>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</si>
  <si>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</si>
  <si>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</si>
  <si>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</si>
  <si>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</si>
  <si>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</si>
  <si>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</si>
  <si>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</si>
  <si>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</si>
  <si>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</si>
  <si>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</si>
  <si>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</si>
  <si>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</si>
  <si>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</si>
  <si>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</si>
  <si>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</si>
  <si>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</si>
  <si>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</si>
  <si>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</si>
  <si>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</si>
  <si>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</si>
  <si>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</si>
  <si>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</si>
  <si>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</si>
  <si>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</si>
  <si>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</si>
  <si>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</si>
  <si>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</si>
  <si>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</si>
  <si>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</si>
  <si>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</si>
  <si>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</si>
  <si>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</si>
  <si>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</si>
  <si>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</si>
  <si>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</si>
  <si>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</si>
  <si>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</si>
  <si>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</si>
  <si>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</si>
  <si>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</si>
  <si>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</si>
  <si>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</si>
  <si>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</si>
  <si>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</si>
  <si>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</si>
  <si>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</si>
  <si>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</si>
  <si>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</si>
  <si>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</si>
  <si>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</si>
  <si>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</si>
  <si>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</si>
  <si>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</si>
  <si>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</si>
  <si>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</si>
  <si>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</si>
  <si>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</si>
  <si>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</si>
  <si>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</si>
  <si>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</si>
  <si>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</si>
  <si>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</si>
  <si>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</si>
  <si>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</si>
  <si>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</si>
  <si>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</si>
  <si>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</si>
  <si>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</si>
  <si>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</si>
  <si>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</si>
  <si>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</si>
  <si>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</si>
  <si>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</si>
  <si>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</si>
  <si>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</si>
  <si>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</si>
  <si>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</si>
  <si>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</si>
  <si>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</si>
  <si>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</si>
  <si>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</si>
  <si>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</si>
  <si>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</si>
  <si>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</si>
  <si>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</si>
  <si>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</si>
  <si>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</si>
  <si>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</si>
  <si>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</si>
  <si>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</si>
  <si>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</si>
  <si>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</si>
  <si>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</si>
  <si>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</si>
  <si>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</si>
  <si>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</si>
  <si>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</si>
  <si>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</si>
  <si>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</si>
  <si>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</si>
  <si>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</si>
  <si>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</si>
  <si>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</si>
  <si>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</si>
  <si>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</si>
  <si>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</si>
  <si>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</si>
  <si>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</si>
  <si>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</si>
  <si>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</si>
  <si>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</si>
  <si>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</si>
  <si>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</si>
  <si>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</si>
  <si>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</si>
  <si>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</si>
  <si>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</si>
  <si>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</si>
  <si>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</si>
  <si>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</si>
  <si>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</si>
  <si>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</si>
  <si>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</si>
  <si>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</si>
  <si>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</si>
  <si>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</si>
  <si>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</si>
  <si>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</si>
  <si>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</si>
  <si>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</si>
  <si>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</si>
  <si>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</si>
  <si>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</si>
  <si>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</si>
  <si>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</si>
  <si>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</si>
  <si>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</si>
  <si>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</si>
  <si>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</si>
  <si>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</si>
  <si>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</si>
  <si>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</si>
  <si>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</si>
  <si>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</si>
  <si>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</si>
  <si>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</si>
  <si>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</si>
  <si>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</si>
  <si>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</si>
  <si>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</si>
  <si>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</si>
  <si>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</si>
  <si>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</si>
  <si>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</si>
  <si>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</si>
  <si>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</si>
  <si>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</si>
  <si>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</si>
  <si>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</si>
  <si>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</si>
  <si>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</si>
  <si>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</si>
  <si>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</si>
  <si>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</si>
  <si>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</si>
  <si>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</si>
  <si>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</si>
  <si>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</si>
  <si>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</si>
  <si>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</si>
  <si>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</si>
  <si>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</si>
  <si>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</si>
  <si>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</si>
  <si>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</si>
  <si>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</si>
  <si>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Plan of Michigan</t>
  </si>
  <si>
    <t>Henry Ford Health Systems Group</t>
  </si>
  <si>
    <t>01311</t>
  </si>
  <si>
    <t>2015</t>
  </si>
  <si>
    <t>2850 West Grand Boulevard Detroit, MI 48202</t>
  </si>
  <si>
    <t>382242827</t>
  </si>
  <si>
    <t>068810</t>
  </si>
  <si>
    <t>95844</t>
  </si>
  <si>
    <t>37651</t>
  </si>
  <si>
    <t>175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</si>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</sst>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1" activePane="bottomRight" state="frozen"/>
      <selection activeCell="B1" sqref="B1"/>
      <selection pane="topRight" activeCell="B1" sqref="B1"/>
      <selection pane="bottomLeft" activeCell="B1" sqref="B1"/>
      <selection pane="bottomRight" activeCell="M58" sqref="M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39978041</v>
      </c>
      <c r="E5" s="213">
        <v>40224129</v>
      </c>
      <c r="F5" s="213">
        <v>0</v>
      </c>
      <c r="G5" s="213">
        <v>0</v>
      </c>
      <c r="H5" s="213">
        <v>0</v>
      </c>
      <c r="I5" s="212">
        <v>40326390</v>
      </c>
      <c r="J5" s="212">
        <v>87636677</v>
      </c>
      <c r="K5" s="213">
        <v>86433445</v>
      </c>
      <c r="L5" s="213">
        <v>0</v>
      </c>
      <c r="M5" s="213">
        <v>0</v>
      </c>
      <c r="N5" s="213">
        <v>0</v>
      </c>
      <c r="O5" s="212">
        <v>13927656</v>
      </c>
      <c r="P5" s="212">
        <v>994810365</v>
      </c>
      <c r="Q5" s="213">
        <v>994487565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484948036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-284555</v>
      </c>
      <c r="E8" s="268"/>
      <c r="F8" s="269"/>
      <c r="G8" s="269"/>
      <c r="H8" s="269"/>
      <c r="I8" s="272"/>
      <c r="J8" s="216">
        <v>-28301</v>
      </c>
      <c r="K8" s="268"/>
      <c r="L8" s="269"/>
      <c r="M8" s="269"/>
      <c r="N8" s="269"/>
      <c r="O8" s="272"/>
      <c r="P8" s="216">
        <v>-322800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32440263</v>
      </c>
      <c r="E12" s="213">
        <v>33194265</v>
      </c>
      <c r="F12" s="213">
        <v>0</v>
      </c>
      <c r="G12" s="213">
        <v>0</v>
      </c>
      <c r="H12" s="213">
        <v>0</v>
      </c>
      <c r="I12" s="212">
        <v>33194265</v>
      </c>
      <c r="J12" s="212">
        <v>63942735</v>
      </c>
      <c r="K12" s="213">
        <v>66111065</v>
      </c>
      <c r="L12" s="213">
        <v>0</v>
      </c>
      <c r="M12" s="213">
        <v>0</v>
      </c>
      <c r="N12" s="213">
        <v>0</v>
      </c>
      <c r="O12" s="212">
        <v>8960940.3699999992</v>
      </c>
      <c r="P12" s="212">
        <v>887717298</v>
      </c>
      <c r="Q12" s="213">
        <v>920844769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441597285</v>
      </c>
      <c r="AT12" s="214">
        <v>0</v>
      </c>
      <c r="AU12" s="214">
        <v>0</v>
      </c>
      <c r="AV12" s="291"/>
      <c r="AW12" s="296"/>
    </row>
    <row r="13" spans="1:49" ht="25.5" x14ac:dyDescent="0.2">
      <c r="B13" s="239" t="s">
        <v>230</v>
      </c>
      <c r="C13" s="203" t="s">
        <v>37</v>
      </c>
      <c r="D13" s="216">
        <v>6429436</v>
      </c>
      <c r="E13" s="217">
        <v>7046079</v>
      </c>
      <c r="F13" s="217"/>
      <c r="G13" s="268"/>
      <c r="H13" s="269"/>
      <c r="I13" s="216">
        <v>7046079</v>
      </c>
      <c r="J13" s="216">
        <v>12779475</v>
      </c>
      <c r="K13" s="217">
        <v>13926566</v>
      </c>
      <c r="L13" s="217"/>
      <c r="M13" s="268"/>
      <c r="N13" s="269"/>
      <c r="O13" s="216"/>
      <c r="P13" s="216">
        <v>174722994</v>
      </c>
      <c r="Q13" s="217">
        <v>189123117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51876927</v>
      </c>
      <c r="AT13" s="220"/>
      <c r="AU13" s="220"/>
      <c r="AV13" s="290"/>
      <c r="AW13" s="297"/>
    </row>
    <row r="14" spans="1:49" ht="25.5" x14ac:dyDescent="0.2">
      <c r="B14" s="239" t="s">
        <v>231</v>
      </c>
      <c r="C14" s="203" t="s">
        <v>6</v>
      </c>
      <c r="D14" s="216">
        <v>479779</v>
      </c>
      <c r="E14" s="217">
        <v>486832</v>
      </c>
      <c r="F14" s="217"/>
      <c r="G14" s="267"/>
      <c r="H14" s="270"/>
      <c r="I14" s="216">
        <v>486832</v>
      </c>
      <c r="J14" s="216">
        <v>1002404</v>
      </c>
      <c r="K14" s="217">
        <v>1010849</v>
      </c>
      <c r="L14" s="217"/>
      <c r="M14" s="267"/>
      <c r="N14" s="270"/>
      <c r="O14" s="216"/>
      <c r="P14" s="216">
        <v>13653112</v>
      </c>
      <c r="Q14" s="217">
        <v>13691278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2623059</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15681</v>
      </c>
      <c r="E26" s="217">
        <v>15681</v>
      </c>
      <c r="F26" s="217"/>
      <c r="G26" s="217"/>
      <c r="H26" s="217"/>
      <c r="I26" s="216">
        <v>15681</v>
      </c>
      <c r="J26" s="216">
        <v>33714</v>
      </c>
      <c r="K26" s="217">
        <v>33714</v>
      </c>
      <c r="L26" s="217"/>
      <c r="M26" s="217"/>
      <c r="N26" s="217"/>
      <c r="O26" s="216">
        <v>5933.6639999999998</v>
      </c>
      <c r="P26" s="216">
        <v>420814</v>
      </c>
      <c r="Q26" s="217">
        <v>420814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358339</v>
      </c>
      <c r="E27" s="217">
        <v>358339</v>
      </c>
      <c r="F27" s="217"/>
      <c r="G27" s="217"/>
      <c r="H27" s="217"/>
      <c r="I27" s="216">
        <v>358339</v>
      </c>
      <c r="J27" s="216">
        <v>907146</v>
      </c>
      <c r="K27" s="217">
        <v>907146</v>
      </c>
      <c r="L27" s="217"/>
      <c r="M27" s="217"/>
      <c r="N27" s="217"/>
      <c r="O27" s="216">
        <v>159657.696</v>
      </c>
      <c r="P27" s="216">
        <v>10233363</v>
      </c>
      <c r="Q27" s="217">
        <v>10233363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5024885</v>
      </c>
      <c r="AT27" s="220"/>
      <c r="AU27" s="220"/>
      <c r="AV27" s="293"/>
      <c r="AW27" s="297"/>
    </row>
    <row r="28" spans="1:49" s="5" customFormat="1" x14ac:dyDescent="0.2">
      <c r="A28" s="35"/>
      <c r="B28" s="242" t="s">
        <v>244</v>
      </c>
      <c r="C28" s="203"/>
      <c r="D28" s="216">
        <v>219894</v>
      </c>
      <c r="E28" s="217">
        <v>219894</v>
      </c>
      <c r="F28" s="217"/>
      <c r="G28" s="217"/>
      <c r="H28" s="217"/>
      <c r="I28" s="216">
        <v>219894</v>
      </c>
      <c r="J28" s="216">
        <v>241144</v>
      </c>
      <c r="K28" s="217">
        <v>241144</v>
      </c>
      <c r="L28" s="217"/>
      <c r="M28" s="217"/>
      <c r="N28" s="217"/>
      <c r="O28" s="216">
        <v>42441.343999999997</v>
      </c>
      <c r="P28" s="216">
        <v>2773154</v>
      </c>
      <c r="Q28" s="217">
        <v>2773154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1019085</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231160</v>
      </c>
      <c r="E30" s="217">
        <v>231160</v>
      </c>
      <c r="F30" s="217"/>
      <c r="G30" s="217"/>
      <c r="H30" s="217"/>
      <c r="I30" s="216">
        <v>231160</v>
      </c>
      <c r="J30" s="216">
        <v>642189</v>
      </c>
      <c r="K30" s="217">
        <v>642189</v>
      </c>
      <c r="L30" s="217"/>
      <c r="M30" s="217"/>
      <c r="N30" s="217"/>
      <c r="O30" s="216">
        <v>113025.264</v>
      </c>
      <c r="P30" s="216">
        <v>6366606</v>
      </c>
      <c r="Q30" s="217">
        <v>6366606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345292</v>
      </c>
      <c r="E34" s="217">
        <v>345292</v>
      </c>
      <c r="F34" s="217"/>
      <c r="G34" s="217"/>
      <c r="H34" s="217"/>
      <c r="I34" s="216">
        <v>345292</v>
      </c>
      <c r="J34" s="216">
        <v>742386</v>
      </c>
      <c r="K34" s="217">
        <v>742386</v>
      </c>
      <c r="L34" s="217"/>
      <c r="M34" s="217"/>
      <c r="N34" s="217"/>
      <c r="O34" s="216">
        <v>130659.93599999999</v>
      </c>
      <c r="P34" s="216">
        <v>8494275</v>
      </c>
      <c r="Q34" s="217">
        <v>8494275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898400</v>
      </c>
      <c r="E35" s="217">
        <v>898400</v>
      </c>
      <c r="F35" s="217"/>
      <c r="G35" s="217"/>
      <c r="H35" s="217"/>
      <c r="I35" s="216">
        <v>898400</v>
      </c>
      <c r="J35" s="216">
        <v>19530</v>
      </c>
      <c r="K35" s="217">
        <v>19530</v>
      </c>
      <c r="L35" s="217"/>
      <c r="M35" s="217"/>
      <c r="N35" s="217"/>
      <c r="O35" s="216">
        <v>3437.2799999999997</v>
      </c>
      <c r="P35" s="216">
        <v>221697</v>
      </c>
      <c r="Q35" s="217">
        <v>221697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108072</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89282</v>
      </c>
      <c r="E37" s="225">
        <v>89282</v>
      </c>
      <c r="F37" s="225"/>
      <c r="G37" s="225"/>
      <c r="H37" s="225"/>
      <c r="I37" s="224">
        <v>89282</v>
      </c>
      <c r="J37" s="224">
        <v>191966</v>
      </c>
      <c r="K37" s="225">
        <v>191966</v>
      </c>
      <c r="L37" s="225"/>
      <c r="M37" s="225"/>
      <c r="N37" s="225"/>
      <c r="O37" s="224">
        <v>33786.015999999996</v>
      </c>
      <c r="P37" s="224">
        <v>2189492</v>
      </c>
      <c r="Q37" s="225">
        <v>2189492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655308</v>
      </c>
      <c r="AT37" s="226"/>
      <c r="AU37" s="226"/>
      <c r="AV37" s="226"/>
      <c r="AW37" s="296"/>
    </row>
    <row r="38" spans="1:49" x14ac:dyDescent="0.2">
      <c r="B38" s="239" t="s">
        <v>254</v>
      </c>
      <c r="C38" s="203" t="s">
        <v>16</v>
      </c>
      <c r="D38" s="216">
        <v>49184</v>
      </c>
      <c r="E38" s="217">
        <v>49184</v>
      </c>
      <c r="F38" s="217"/>
      <c r="G38" s="217"/>
      <c r="H38" s="217"/>
      <c r="I38" s="216">
        <v>49184</v>
      </c>
      <c r="J38" s="216">
        <v>105752</v>
      </c>
      <c r="K38" s="217">
        <v>105752</v>
      </c>
      <c r="L38" s="217"/>
      <c r="M38" s="217"/>
      <c r="N38" s="217"/>
      <c r="O38" s="216">
        <v>18612.351999999999</v>
      </c>
      <c r="P38" s="216">
        <v>1206160</v>
      </c>
      <c r="Q38" s="217">
        <v>1206160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361000</v>
      </c>
      <c r="AT38" s="220"/>
      <c r="AU38" s="220"/>
      <c r="AV38" s="220"/>
      <c r="AW38" s="297"/>
    </row>
    <row r="39" spans="1:49" x14ac:dyDescent="0.2">
      <c r="B39" s="242" t="s">
        <v>255</v>
      </c>
      <c r="C39" s="203" t="s">
        <v>17</v>
      </c>
      <c r="D39" s="216">
        <v>18953</v>
      </c>
      <c r="E39" s="217">
        <v>18953</v>
      </c>
      <c r="F39" s="217"/>
      <c r="G39" s="217"/>
      <c r="H39" s="217"/>
      <c r="I39" s="216">
        <v>18953</v>
      </c>
      <c r="J39" s="216">
        <v>40752</v>
      </c>
      <c r="K39" s="217">
        <v>40752</v>
      </c>
      <c r="L39" s="217"/>
      <c r="M39" s="217"/>
      <c r="N39" s="217"/>
      <c r="O39" s="216">
        <v>7172.3519999999999</v>
      </c>
      <c r="P39" s="216">
        <v>464803</v>
      </c>
      <c r="Q39" s="217">
        <v>464803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139114</v>
      </c>
      <c r="AT39" s="220"/>
      <c r="AU39" s="220"/>
      <c r="AV39" s="220"/>
      <c r="AW39" s="297"/>
    </row>
    <row r="40" spans="1:49" x14ac:dyDescent="0.2">
      <c r="B40" s="242" t="s">
        <v>256</v>
      </c>
      <c r="C40" s="203" t="s">
        <v>38</v>
      </c>
      <c r="D40" s="216">
        <v>69607</v>
      </c>
      <c r="E40" s="217">
        <v>69607</v>
      </c>
      <c r="F40" s="217"/>
      <c r="G40" s="217"/>
      <c r="H40" s="217"/>
      <c r="I40" s="216">
        <v>69607</v>
      </c>
      <c r="J40" s="216">
        <v>149663</v>
      </c>
      <c r="K40" s="217">
        <v>149663</v>
      </c>
      <c r="L40" s="217"/>
      <c r="M40" s="217"/>
      <c r="N40" s="217"/>
      <c r="O40" s="216">
        <v>26340.687999999998</v>
      </c>
      <c r="P40" s="216">
        <v>1706996</v>
      </c>
      <c r="Q40" s="217">
        <v>1706996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510898</v>
      </c>
      <c r="AT40" s="220"/>
      <c r="AU40" s="220"/>
      <c r="AV40" s="220"/>
      <c r="AW40" s="297"/>
    </row>
    <row r="41" spans="1:49" s="5" customFormat="1" ht="25.5" x14ac:dyDescent="0.2">
      <c r="A41" s="35"/>
      <c r="B41" s="242" t="s">
        <v>257</v>
      </c>
      <c r="C41" s="203" t="s">
        <v>129</v>
      </c>
      <c r="D41" s="216">
        <v>11493</v>
      </c>
      <c r="E41" s="217">
        <v>11493</v>
      </c>
      <c r="F41" s="217"/>
      <c r="G41" s="217"/>
      <c r="H41" s="217"/>
      <c r="I41" s="216">
        <v>11493</v>
      </c>
      <c r="J41" s="216">
        <v>24711</v>
      </c>
      <c r="K41" s="217">
        <v>24711</v>
      </c>
      <c r="L41" s="217"/>
      <c r="M41" s="217"/>
      <c r="N41" s="217"/>
      <c r="O41" s="216">
        <v>4349.1359999999995</v>
      </c>
      <c r="P41" s="216">
        <v>281840</v>
      </c>
      <c r="Q41" s="217">
        <v>281840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84354</v>
      </c>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173925</v>
      </c>
      <c r="E44" s="225">
        <v>173925</v>
      </c>
      <c r="F44" s="225"/>
      <c r="G44" s="225"/>
      <c r="H44" s="225"/>
      <c r="I44" s="224">
        <v>173925</v>
      </c>
      <c r="J44" s="224">
        <v>373958</v>
      </c>
      <c r="K44" s="225">
        <v>373958</v>
      </c>
      <c r="L44" s="225"/>
      <c r="M44" s="225"/>
      <c r="N44" s="225"/>
      <c r="O44" s="224">
        <v>65816.607999999993</v>
      </c>
      <c r="P44" s="224">
        <v>4265215</v>
      </c>
      <c r="Q44" s="225">
        <v>4265215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1867125</v>
      </c>
      <c r="AT44" s="226"/>
      <c r="AU44" s="226"/>
      <c r="AV44" s="226"/>
      <c r="AW44" s="296"/>
    </row>
    <row r="45" spans="1:49" x14ac:dyDescent="0.2">
      <c r="B45" s="245" t="s">
        <v>261</v>
      </c>
      <c r="C45" s="203" t="s">
        <v>19</v>
      </c>
      <c r="D45" s="216">
        <v>145691</v>
      </c>
      <c r="E45" s="217">
        <v>145691</v>
      </c>
      <c r="F45" s="217"/>
      <c r="G45" s="217"/>
      <c r="H45" s="217"/>
      <c r="I45" s="216">
        <v>145691</v>
      </c>
      <c r="J45" s="216">
        <v>313252</v>
      </c>
      <c r="K45" s="217">
        <v>313252</v>
      </c>
      <c r="L45" s="217"/>
      <c r="M45" s="217"/>
      <c r="N45" s="217"/>
      <c r="O45" s="216">
        <v>55132.351999999999</v>
      </c>
      <c r="P45" s="216">
        <v>3572824</v>
      </c>
      <c r="Q45" s="217">
        <v>3572824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1749931</v>
      </c>
      <c r="AT45" s="220"/>
      <c r="AU45" s="220"/>
      <c r="AV45" s="220"/>
      <c r="AW45" s="297"/>
    </row>
    <row r="46" spans="1:49" x14ac:dyDescent="0.2">
      <c r="B46" s="245" t="s">
        <v>262</v>
      </c>
      <c r="C46" s="203" t="s">
        <v>20</v>
      </c>
      <c r="D46" s="216">
        <v>213290</v>
      </c>
      <c r="E46" s="217">
        <v>213290</v>
      </c>
      <c r="F46" s="217"/>
      <c r="G46" s="217"/>
      <c r="H46" s="217"/>
      <c r="I46" s="216">
        <v>213290</v>
      </c>
      <c r="J46" s="216">
        <v>458598</v>
      </c>
      <c r="K46" s="217">
        <v>458598</v>
      </c>
      <c r="L46" s="217"/>
      <c r="M46" s="217"/>
      <c r="N46" s="217"/>
      <c r="O46" s="216">
        <v>80713.247999999992</v>
      </c>
      <c r="P46" s="216">
        <v>5230587</v>
      </c>
      <c r="Q46" s="217">
        <v>5230587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420760</v>
      </c>
      <c r="AT46" s="220"/>
      <c r="AU46" s="220"/>
      <c r="AV46" s="220"/>
      <c r="AW46" s="297"/>
    </row>
    <row r="47" spans="1:49" x14ac:dyDescent="0.2">
      <c r="B47" s="245" t="s">
        <v>263</v>
      </c>
      <c r="C47" s="203" t="s">
        <v>21</v>
      </c>
      <c r="D47" s="216">
        <v>2668829</v>
      </c>
      <c r="E47" s="217">
        <v>2668829</v>
      </c>
      <c r="F47" s="217"/>
      <c r="G47" s="217"/>
      <c r="H47" s="217"/>
      <c r="I47" s="216">
        <v>2668829</v>
      </c>
      <c r="J47" s="216">
        <v>4878952</v>
      </c>
      <c r="K47" s="217">
        <v>4878952</v>
      </c>
      <c r="L47" s="217"/>
      <c r="M47" s="217"/>
      <c r="N47" s="217"/>
      <c r="O47" s="216">
        <v>858695.55199999991</v>
      </c>
      <c r="P47" s="216">
        <v>6842959</v>
      </c>
      <c r="Q47" s="217">
        <v>6842959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753219</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5173457</v>
      </c>
      <c r="E51" s="217">
        <v>5173457</v>
      </c>
      <c r="F51" s="217"/>
      <c r="G51" s="217"/>
      <c r="H51" s="217"/>
      <c r="I51" s="216">
        <v>5173457</v>
      </c>
      <c r="J51" s="216">
        <v>6685741</v>
      </c>
      <c r="K51" s="217">
        <v>6685741</v>
      </c>
      <c r="L51" s="217"/>
      <c r="M51" s="217"/>
      <c r="N51" s="217"/>
      <c r="O51" s="216">
        <v>1176690.416</v>
      </c>
      <c r="P51" s="216">
        <v>70522656</v>
      </c>
      <c r="Q51" s="217">
        <v>70522656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34274538</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5138</v>
      </c>
      <c r="E56" s="229">
        <v>5138</v>
      </c>
      <c r="F56" s="229"/>
      <c r="G56" s="229"/>
      <c r="H56" s="229"/>
      <c r="I56" s="228">
        <v>5138</v>
      </c>
      <c r="J56" s="228">
        <v>8433</v>
      </c>
      <c r="K56" s="229">
        <v>8433</v>
      </c>
      <c r="L56" s="229"/>
      <c r="M56" s="229"/>
      <c r="N56" s="229"/>
      <c r="O56" s="228">
        <v>1749</v>
      </c>
      <c r="P56" s="228">
        <v>89673</v>
      </c>
      <c r="Q56" s="229">
        <v>89673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43356</v>
      </c>
      <c r="AT56" s="230"/>
      <c r="AU56" s="230"/>
      <c r="AV56" s="230"/>
      <c r="AW56" s="288"/>
    </row>
    <row r="57" spans="2:49" x14ac:dyDescent="0.2">
      <c r="B57" s="245" t="s">
        <v>272</v>
      </c>
      <c r="C57" s="203" t="s">
        <v>25</v>
      </c>
      <c r="D57" s="231">
        <v>7802</v>
      </c>
      <c r="E57" s="232">
        <v>7802</v>
      </c>
      <c r="F57" s="232"/>
      <c r="G57" s="232"/>
      <c r="H57" s="232"/>
      <c r="I57" s="231">
        <v>7802</v>
      </c>
      <c r="J57" s="231">
        <v>16997</v>
      </c>
      <c r="K57" s="232">
        <v>16997</v>
      </c>
      <c r="L57" s="232"/>
      <c r="M57" s="232"/>
      <c r="N57" s="232"/>
      <c r="O57" s="231">
        <v>3401</v>
      </c>
      <c r="P57" s="231">
        <v>206248</v>
      </c>
      <c r="Q57" s="232">
        <v>206248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43356</v>
      </c>
      <c r="AT57" s="233"/>
      <c r="AU57" s="233"/>
      <c r="AV57" s="233"/>
      <c r="AW57" s="289"/>
    </row>
    <row r="58" spans="2:49" x14ac:dyDescent="0.2">
      <c r="B58" s="245" t="s">
        <v>273</v>
      </c>
      <c r="C58" s="203" t="s">
        <v>26</v>
      </c>
      <c r="D58" s="309"/>
      <c r="E58" s="310"/>
      <c r="F58" s="310"/>
      <c r="G58" s="310"/>
      <c r="H58" s="310"/>
      <c r="I58" s="309"/>
      <c r="J58" s="231">
        <v>965</v>
      </c>
      <c r="K58" s="232">
        <v>965</v>
      </c>
      <c r="L58" s="232"/>
      <c r="M58" s="232"/>
      <c r="N58" s="232"/>
      <c r="O58" s="231">
        <v>194</v>
      </c>
      <c r="P58" s="231">
        <v>378</v>
      </c>
      <c r="Q58" s="232">
        <v>378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23</v>
      </c>
      <c r="AT58" s="233"/>
      <c r="AU58" s="233"/>
      <c r="AV58" s="233"/>
      <c r="AW58" s="289"/>
    </row>
    <row r="59" spans="2:49" x14ac:dyDescent="0.2">
      <c r="B59" s="245" t="s">
        <v>274</v>
      </c>
      <c r="C59" s="203" t="s">
        <v>27</v>
      </c>
      <c r="D59" s="231">
        <v>94081</v>
      </c>
      <c r="E59" s="232">
        <v>94081</v>
      </c>
      <c r="F59" s="232"/>
      <c r="G59" s="232"/>
      <c r="H59" s="232"/>
      <c r="I59" s="231">
        <v>94081</v>
      </c>
      <c r="J59" s="231">
        <v>202285</v>
      </c>
      <c r="K59" s="232">
        <v>202285</v>
      </c>
      <c r="L59" s="232"/>
      <c r="M59" s="232"/>
      <c r="N59" s="232"/>
      <c r="O59" s="231">
        <v>40474</v>
      </c>
      <c r="P59" s="231">
        <v>2322612</v>
      </c>
      <c r="Q59" s="232">
        <v>2322612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520313</v>
      </c>
      <c r="AT59" s="233"/>
      <c r="AU59" s="233"/>
      <c r="AV59" s="233"/>
      <c r="AW59" s="289"/>
    </row>
    <row r="60" spans="2:49" x14ac:dyDescent="0.2">
      <c r="B60" s="245" t="s">
        <v>275</v>
      </c>
      <c r="C60" s="203"/>
      <c r="D60" s="234">
        <v>7840.083333333333</v>
      </c>
      <c r="E60" s="235">
        <v>7840.083333333333</v>
      </c>
      <c r="F60" s="235">
        <v>0</v>
      </c>
      <c r="G60" s="235">
        <v>0</v>
      </c>
      <c r="H60" s="235">
        <v>0</v>
      </c>
      <c r="I60" s="234">
        <v>7840.083333333333</v>
      </c>
      <c r="J60" s="234">
        <v>16857.083333333332</v>
      </c>
      <c r="K60" s="235">
        <v>16857.083333333332</v>
      </c>
      <c r="L60" s="235">
        <v>0</v>
      </c>
      <c r="M60" s="235">
        <v>0</v>
      </c>
      <c r="N60" s="235">
        <v>0</v>
      </c>
      <c r="O60" s="234">
        <v>3373</v>
      </c>
      <c r="P60" s="234">
        <v>193551</v>
      </c>
      <c r="Q60" s="235">
        <v>193551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43359.416666666664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-18999895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41904283</v>
      </c>
      <c r="E5" s="326">
        <v>35127892</v>
      </c>
      <c r="F5" s="326"/>
      <c r="G5" s="328"/>
      <c r="H5" s="328"/>
      <c r="I5" s="325">
        <v>35127892</v>
      </c>
      <c r="J5" s="325">
        <v>87713352</v>
      </c>
      <c r="K5" s="326">
        <v>88311302</v>
      </c>
      <c r="L5" s="326"/>
      <c r="M5" s="326"/>
      <c r="N5" s="326"/>
      <c r="O5" s="325">
        <v>15532017</v>
      </c>
      <c r="P5" s="325">
        <v>995801158</v>
      </c>
      <c r="Q5" s="326">
        <v>995478358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485015621</v>
      </c>
      <c r="AT5" s="327"/>
      <c r="AU5" s="327"/>
      <c r="AV5" s="369"/>
      <c r="AW5" s="373"/>
    </row>
    <row r="6" spans="2:49" x14ac:dyDescent="0.2">
      <c r="B6" s="343" t="s">
        <v>278</v>
      </c>
      <c r="C6" s="331" t="s">
        <v>8</v>
      </c>
      <c r="D6" s="318">
        <v>1715812</v>
      </c>
      <c r="E6" s="319">
        <v>1715812</v>
      </c>
      <c r="F6" s="319"/>
      <c r="G6" s="320"/>
      <c r="H6" s="320"/>
      <c r="I6" s="318">
        <v>1715812</v>
      </c>
      <c r="J6" s="318">
        <v>3907936</v>
      </c>
      <c r="K6" s="319">
        <v>3907936</v>
      </c>
      <c r="L6" s="319"/>
      <c r="M6" s="319"/>
      <c r="N6" s="319"/>
      <c r="O6" s="318"/>
      <c r="P6" s="318">
        <v>6630497</v>
      </c>
      <c r="Q6" s="319">
        <v>6630497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2285360</v>
      </c>
      <c r="AT6" s="321"/>
      <c r="AU6" s="321"/>
      <c r="AV6" s="368"/>
      <c r="AW6" s="374"/>
    </row>
    <row r="7" spans="2:49" x14ac:dyDescent="0.2">
      <c r="B7" s="343" t="s">
        <v>279</v>
      </c>
      <c r="C7" s="331" t="s">
        <v>9</v>
      </c>
      <c r="D7" s="318">
        <v>3642054</v>
      </c>
      <c r="E7" s="319">
        <v>3642054</v>
      </c>
      <c r="F7" s="319"/>
      <c r="G7" s="320"/>
      <c r="H7" s="320"/>
      <c r="I7" s="318">
        <v>3642054</v>
      </c>
      <c r="J7" s="318">
        <v>3984611</v>
      </c>
      <c r="K7" s="319">
        <v>3984611</v>
      </c>
      <c r="L7" s="319"/>
      <c r="M7" s="319"/>
      <c r="N7" s="319"/>
      <c r="O7" s="318"/>
      <c r="P7" s="318">
        <v>7621290</v>
      </c>
      <c r="Q7" s="319">
        <v>7621290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2352945</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3483965</v>
      </c>
      <c r="F15" s="319"/>
      <c r="G15" s="319"/>
      <c r="H15" s="319"/>
      <c r="I15" s="318">
        <v>3483965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3640775</v>
      </c>
      <c r="F16" s="319"/>
      <c r="G16" s="319"/>
      <c r="H16" s="319"/>
      <c r="I16" s="318">
        <v>3640775</v>
      </c>
      <c r="J16" s="318"/>
      <c r="K16" s="319">
        <v>-1604361</v>
      </c>
      <c r="L16" s="319"/>
      <c r="M16" s="319"/>
      <c r="N16" s="319"/>
      <c r="O16" s="318">
        <v>-1604361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-102261</v>
      </c>
      <c r="F17" s="361"/>
      <c r="G17" s="361"/>
      <c r="H17" s="319"/>
      <c r="I17" s="365"/>
      <c r="J17" s="318"/>
      <c r="K17" s="361">
        <v>-196821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31921158</v>
      </c>
      <c r="E23" s="362"/>
      <c r="F23" s="362"/>
      <c r="G23" s="362"/>
      <c r="H23" s="362"/>
      <c r="I23" s="364"/>
      <c r="J23" s="318">
        <v>63667243</v>
      </c>
      <c r="K23" s="362"/>
      <c r="L23" s="362"/>
      <c r="M23" s="362"/>
      <c r="N23" s="362"/>
      <c r="O23" s="364"/>
      <c r="P23" s="318">
        <v>898317555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445971037</v>
      </c>
      <c r="AT23" s="321"/>
      <c r="AU23" s="321"/>
      <c r="AV23" s="368"/>
      <c r="AW23" s="374"/>
    </row>
    <row r="24" spans="2:49" ht="28.5" customHeight="1" x14ac:dyDescent="0.2">
      <c r="B24" s="345" t="s">
        <v>114</v>
      </c>
      <c r="C24" s="331"/>
      <c r="D24" s="365"/>
      <c r="E24" s="319">
        <v>32782360</v>
      </c>
      <c r="F24" s="319"/>
      <c r="G24" s="319"/>
      <c r="H24" s="319"/>
      <c r="I24" s="318">
        <v>32782360</v>
      </c>
      <c r="J24" s="365"/>
      <c r="K24" s="319">
        <v>65343570</v>
      </c>
      <c r="L24" s="319"/>
      <c r="M24" s="319"/>
      <c r="N24" s="319"/>
      <c r="O24" s="318">
        <v>8858515</v>
      </c>
      <c r="P24" s="365"/>
      <c r="Q24" s="319">
        <v>910321609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2946526</v>
      </c>
      <c r="E26" s="362"/>
      <c r="F26" s="362"/>
      <c r="G26" s="362"/>
      <c r="H26" s="362"/>
      <c r="I26" s="364"/>
      <c r="J26" s="318">
        <v>4834572</v>
      </c>
      <c r="K26" s="362"/>
      <c r="L26" s="362"/>
      <c r="M26" s="362"/>
      <c r="N26" s="362"/>
      <c r="O26" s="364"/>
      <c r="P26" s="318">
        <v>68707764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35340346</v>
      </c>
      <c r="AT26" s="321"/>
      <c r="AU26" s="321"/>
      <c r="AV26" s="368"/>
      <c r="AW26" s="374"/>
    </row>
    <row r="27" spans="2:49" s="5" customFormat="1" ht="25.5" x14ac:dyDescent="0.2">
      <c r="B27" s="345" t="s">
        <v>85</v>
      </c>
      <c r="C27" s="331"/>
      <c r="D27" s="365"/>
      <c r="E27" s="319">
        <v>505089</v>
      </c>
      <c r="F27" s="319"/>
      <c r="G27" s="319"/>
      <c r="H27" s="319"/>
      <c r="I27" s="318">
        <v>505089</v>
      </c>
      <c r="J27" s="365"/>
      <c r="K27" s="319">
        <v>993068</v>
      </c>
      <c r="L27" s="319"/>
      <c r="M27" s="319"/>
      <c r="N27" s="319"/>
      <c r="O27" s="318">
        <v>132877.72500000001</v>
      </c>
      <c r="P27" s="365"/>
      <c r="Q27" s="319">
        <v>13578401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2411601</v>
      </c>
      <c r="E28" s="363"/>
      <c r="F28" s="363"/>
      <c r="G28" s="363"/>
      <c r="H28" s="363"/>
      <c r="I28" s="365"/>
      <c r="J28" s="318">
        <v>4468219</v>
      </c>
      <c r="K28" s="363"/>
      <c r="L28" s="363"/>
      <c r="M28" s="363"/>
      <c r="N28" s="363"/>
      <c r="O28" s="365"/>
      <c r="P28" s="318">
        <v>78737192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38864489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159130</v>
      </c>
      <c r="E49" s="319">
        <v>93184</v>
      </c>
      <c r="F49" s="319"/>
      <c r="G49" s="319"/>
      <c r="H49" s="319"/>
      <c r="I49" s="318">
        <v>93184</v>
      </c>
      <c r="J49" s="318">
        <v>317388</v>
      </c>
      <c r="K49" s="319">
        <v>225573</v>
      </c>
      <c r="L49" s="319"/>
      <c r="M49" s="319"/>
      <c r="N49" s="319"/>
      <c r="O49" s="318">
        <v>30452.355000000003</v>
      </c>
      <c r="P49" s="318">
        <v>4478207</v>
      </c>
      <c r="Q49" s="319">
        <v>3055241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8030147</v>
      </c>
      <c r="AT49" s="321"/>
      <c r="AU49" s="321"/>
      <c r="AV49" s="368"/>
      <c r="AW49" s="374"/>
    </row>
    <row r="50" spans="2:49" x14ac:dyDescent="0.2">
      <c r="B50" s="343" t="s">
        <v>119</v>
      </c>
      <c r="C50" s="331" t="s">
        <v>34</v>
      </c>
      <c r="D50" s="318">
        <v>143310</v>
      </c>
      <c r="E50" s="363"/>
      <c r="F50" s="363"/>
      <c r="G50" s="363"/>
      <c r="H50" s="363"/>
      <c r="I50" s="365"/>
      <c r="J50" s="318">
        <v>226527</v>
      </c>
      <c r="K50" s="363"/>
      <c r="L50" s="363"/>
      <c r="M50" s="363"/>
      <c r="N50" s="363"/>
      <c r="O50" s="365"/>
      <c r="P50" s="318">
        <v>3907378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7180538</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32440263</v>
      </c>
      <c r="E54" s="323">
        <v>33194265</v>
      </c>
      <c r="F54" s="323">
        <v>0</v>
      </c>
      <c r="G54" s="323">
        <v>0</v>
      </c>
      <c r="H54" s="323">
        <v>0</v>
      </c>
      <c r="I54" s="322">
        <v>33194265</v>
      </c>
      <c r="J54" s="322">
        <v>63942735</v>
      </c>
      <c r="K54" s="323">
        <v>66111065</v>
      </c>
      <c r="L54" s="323">
        <v>0</v>
      </c>
      <c r="M54" s="323">
        <v>0</v>
      </c>
      <c r="N54" s="323">
        <v>0</v>
      </c>
      <c r="O54" s="322">
        <v>8960940.3699999992</v>
      </c>
      <c r="P54" s="322">
        <v>887717298</v>
      </c>
      <c r="Q54" s="323">
        <v>920844769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441597285</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2353449</v>
      </c>
      <c r="F58" s="354"/>
      <c r="G58" s="354"/>
      <c r="H58" s="354"/>
      <c r="I58" s="353">
        <v>2353449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7" sqref="F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9011755</v>
      </c>
      <c r="D5" s="403">
        <v>26220361</v>
      </c>
      <c r="E5" s="454"/>
      <c r="F5" s="454"/>
      <c r="G5" s="448"/>
      <c r="H5" s="402">
        <v>61608804</v>
      </c>
      <c r="I5" s="403">
        <v>58713868</v>
      </c>
      <c r="J5" s="454"/>
      <c r="K5" s="454"/>
      <c r="L5" s="448"/>
      <c r="M5" s="402">
        <v>1125284185</v>
      </c>
      <c r="N5" s="403">
        <v>1006904419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8999108.4791849945</v>
      </c>
      <c r="D6" s="398">
        <v>26713990.58338939</v>
      </c>
      <c r="E6" s="400">
        <v>33194265</v>
      </c>
      <c r="F6" s="400">
        <v>68907364.062574387</v>
      </c>
      <c r="G6" s="401">
        <v>33194265</v>
      </c>
      <c r="H6" s="397">
        <v>62802123.497883104</v>
      </c>
      <c r="I6" s="398">
        <v>59630195.431500703</v>
      </c>
      <c r="J6" s="400">
        <v>66111065</v>
      </c>
      <c r="K6" s="400">
        <v>188543383.92938381</v>
      </c>
      <c r="L6" s="401">
        <v>8960940.3699999992</v>
      </c>
      <c r="M6" s="397">
        <v>1147101586.5804944</v>
      </c>
      <c r="N6" s="398">
        <v>1016465280.67511</v>
      </c>
      <c r="O6" s="400">
        <v>920844769</v>
      </c>
      <c r="P6" s="400">
        <v>3084411636.2556043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36094</v>
      </c>
      <c r="D7" s="398">
        <v>149840</v>
      </c>
      <c r="E7" s="400">
        <v>238519</v>
      </c>
      <c r="F7" s="400">
        <v>424453</v>
      </c>
      <c r="G7" s="401">
        <v>238519</v>
      </c>
      <c r="H7" s="397">
        <v>415800</v>
      </c>
      <c r="I7" s="398">
        <v>581804</v>
      </c>
      <c r="J7" s="400">
        <v>512844</v>
      </c>
      <c r="K7" s="400">
        <v>1510448</v>
      </c>
      <c r="L7" s="401">
        <v>90260.543999999994</v>
      </c>
      <c r="M7" s="397">
        <v>6890132</v>
      </c>
      <c r="N7" s="398">
        <v>8322415</v>
      </c>
      <c r="O7" s="400">
        <v>5849291</v>
      </c>
      <c r="P7" s="400">
        <v>21061838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1343729</v>
      </c>
      <c r="E8" s="400">
        <v>2353449</v>
      </c>
      <c r="F8" s="400">
        <v>3697178</v>
      </c>
      <c r="G8" s="401">
        <v>2353449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5921542</v>
      </c>
      <c r="E9" s="400">
        <v>3483965</v>
      </c>
      <c r="F9" s="400">
        <v>9405507</v>
      </c>
      <c r="G9" s="401">
        <v>3483965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5267035</v>
      </c>
      <c r="E10" s="400">
        <v>3640775</v>
      </c>
      <c r="F10" s="400">
        <v>8907810</v>
      </c>
      <c r="G10" s="401">
        <v>3640775</v>
      </c>
      <c r="H10" s="443"/>
      <c r="I10" s="398">
        <v>-58897</v>
      </c>
      <c r="J10" s="400">
        <v>-1604361</v>
      </c>
      <c r="K10" s="400">
        <v>-1663258</v>
      </c>
      <c r="L10" s="401">
        <v>-1604361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-617647</v>
      </c>
      <c r="E11" s="400">
        <v>-102261</v>
      </c>
      <c r="F11" s="400">
        <v>-719908</v>
      </c>
      <c r="G11" s="450"/>
      <c r="H11" s="443"/>
      <c r="I11" s="398">
        <v>-461797</v>
      </c>
      <c r="J11" s="400">
        <v>-196821</v>
      </c>
      <c r="K11" s="400">
        <v>-658618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9035202.4791849945</v>
      </c>
      <c r="D12" s="400">
        <v>14949171.58338939</v>
      </c>
      <c r="E12" s="400">
        <v>24056856</v>
      </c>
      <c r="F12" s="400">
        <v>48041230.062574387</v>
      </c>
      <c r="G12" s="447"/>
      <c r="H12" s="399">
        <v>63217923.497883104</v>
      </c>
      <c r="I12" s="400">
        <v>60732693.431500703</v>
      </c>
      <c r="J12" s="400">
        <v>68425091</v>
      </c>
      <c r="K12" s="400">
        <v>192375707.92938381</v>
      </c>
      <c r="L12" s="447"/>
      <c r="M12" s="399">
        <v>1153991718.5804944</v>
      </c>
      <c r="N12" s="400">
        <v>1024787695.67511</v>
      </c>
      <c r="O12" s="400">
        <v>926694060</v>
      </c>
      <c r="P12" s="400">
        <v>3105473474.2556043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9790331</v>
      </c>
      <c r="D15" s="403">
        <v>20071498</v>
      </c>
      <c r="E15" s="395">
        <v>33201650</v>
      </c>
      <c r="F15" s="395">
        <v>63063479</v>
      </c>
      <c r="G15" s="396">
        <v>33201650</v>
      </c>
      <c r="H15" s="402">
        <v>79200195</v>
      </c>
      <c r="I15" s="403">
        <v>83496833</v>
      </c>
      <c r="J15" s="395">
        <v>88234627</v>
      </c>
      <c r="K15" s="395">
        <v>250931655</v>
      </c>
      <c r="L15" s="396">
        <v>15532017</v>
      </c>
      <c r="M15" s="402">
        <v>1299798821</v>
      </c>
      <c r="N15" s="403">
        <v>1156204252</v>
      </c>
      <c r="O15" s="395">
        <v>994487565</v>
      </c>
      <c r="P15" s="395">
        <v>3450490638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54126.333333333328</v>
      </c>
      <c r="D16" s="398">
        <v>727332</v>
      </c>
      <c r="E16" s="400">
        <v>2068766</v>
      </c>
      <c r="F16" s="400">
        <v>2850224.3333333335</v>
      </c>
      <c r="G16" s="401">
        <v>2068766</v>
      </c>
      <c r="H16" s="397">
        <v>980712</v>
      </c>
      <c r="I16" s="398">
        <v>2693239</v>
      </c>
      <c r="J16" s="400">
        <v>2586109</v>
      </c>
      <c r="K16" s="400">
        <v>6260060</v>
      </c>
      <c r="L16" s="401">
        <v>455155.18400000001</v>
      </c>
      <c r="M16" s="397">
        <v>13858054.5</v>
      </c>
      <c r="N16" s="398">
        <v>40354410</v>
      </c>
      <c r="O16" s="400">
        <v>28509909</v>
      </c>
      <c r="P16" s="400">
        <v>82722373.5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9736204.666666666</v>
      </c>
      <c r="D17" s="400">
        <v>19344166</v>
      </c>
      <c r="E17" s="400">
        <v>31132884</v>
      </c>
      <c r="F17" s="400">
        <v>60213254.666666664</v>
      </c>
      <c r="G17" s="450"/>
      <c r="H17" s="399">
        <v>78219483</v>
      </c>
      <c r="I17" s="400">
        <v>80803594</v>
      </c>
      <c r="J17" s="400">
        <v>85648518</v>
      </c>
      <c r="K17" s="400">
        <v>244671595</v>
      </c>
      <c r="L17" s="450"/>
      <c r="M17" s="399">
        <v>1285940766.5</v>
      </c>
      <c r="N17" s="400">
        <v>1115849842</v>
      </c>
      <c r="O17" s="400">
        <v>965977656</v>
      </c>
      <c r="P17" s="400">
        <v>3367768264.5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23954595</v>
      </c>
      <c r="H19" s="455"/>
      <c r="I19" s="454"/>
      <c r="J19" s="454"/>
      <c r="K19" s="454"/>
      <c r="L19" s="396">
        <v>10655561.913999999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8375192</v>
      </c>
      <c r="H20" s="443"/>
      <c r="I20" s="441"/>
      <c r="J20" s="441"/>
      <c r="K20" s="441"/>
      <c r="L20" s="401">
        <v>2237048.176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1556644.2000000002</v>
      </c>
      <c r="H21" s="443"/>
      <c r="I21" s="441"/>
      <c r="J21" s="441"/>
      <c r="K21" s="441"/>
      <c r="L21" s="401">
        <v>2184251.7260000007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-1196903</v>
      </c>
      <c r="H22" s="443"/>
      <c r="I22" s="441"/>
      <c r="J22" s="441"/>
      <c r="K22" s="441"/>
      <c r="L22" s="401">
        <v>2184251.7260000007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1556644.2000000002</v>
      </c>
      <c r="H23" s="443"/>
      <c r="I23" s="441"/>
      <c r="J23" s="441"/>
      <c r="K23" s="441"/>
      <c r="L23" s="401">
        <v>753843.09080000001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933986.52</v>
      </c>
      <c r="H24" s="443"/>
      <c r="I24" s="441"/>
      <c r="J24" s="441"/>
      <c r="K24" s="441"/>
      <c r="L24" s="401">
        <v>452305.85447999998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8918000.4800000004</v>
      </c>
      <c r="H25" s="443"/>
      <c r="I25" s="441"/>
      <c r="J25" s="441"/>
      <c r="K25" s="441"/>
      <c r="L25" s="401">
        <v>3772064.7835200001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12000602.199999999</v>
      </c>
      <c r="H26" s="443"/>
      <c r="I26" s="441"/>
      <c r="J26" s="441"/>
      <c r="K26" s="441"/>
      <c r="L26" s="401">
        <v>4876455.0860000011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8918000.4800000004</v>
      </c>
      <c r="H27" s="443"/>
      <c r="I27" s="441"/>
      <c r="J27" s="441"/>
      <c r="K27" s="441"/>
      <c r="L27" s="401">
        <v>3772064.7835200001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24283649.52</v>
      </c>
      <c r="H28" s="443"/>
      <c r="I28" s="441"/>
      <c r="J28" s="441"/>
      <c r="K28" s="441"/>
      <c r="L28" s="401">
        <v>11759952.21648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8295342.8000000007</v>
      </c>
      <c r="H29" s="443"/>
      <c r="I29" s="441"/>
      <c r="J29" s="441"/>
      <c r="K29" s="441"/>
      <c r="L29" s="401">
        <v>3470527.5471999999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933986.52</v>
      </c>
      <c r="H30" s="443"/>
      <c r="I30" s="441"/>
      <c r="J30" s="441"/>
      <c r="K30" s="441"/>
      <c r="L30" s="471">
        <v>2184251.7260000007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11377944.52</v>
      </c>
      <c r="H31" s="443"/>
      <c r="I31" s="441"/>
      <c r="J31" s="441"/>
      <c r="K31" s="441"/>
      <c r="L31" s="401">
        <v>4876455.0860000011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8295342.8000000007</v>
      </c>
      <c r="H32" s="443"/>
      <c r="I32" s="441"/>
      <c r="J32" s="441"/>
      <c r="K32" s="441"/>
      <c r="L32" s="401">
        <v>3470527.5471999999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24906307.199999999</v>
      </c>
      <c r="H33" s="443"/>
      <c r="I33" s="441"/>
      <c r="J33" s="441"/>
      <c r="K33" s="441"/>
      <c r="L33" s="401">
        <v>12061489.4528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0.96178830557426032</v>
      </c>
      <c r="H34" s="462"/>
      <c r="I34" s="463"/>
      <c r="J34" s="463"/>
      <c r="K34" s="463"/>
      <c r="L34" s="469">
        <v>0.88343665645094738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-102261</v>
      </c>
      <c r="H35" s="443"/>
      <c r="I35" s="441"/>
      <c r="J35" s="441"/>
      <c r="K35" s="441"/>
      <c r="L35" s="477">
        <v>-654344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-102261</v>
      </c>
      <c r="H36" s="443"/>
      <c r="I36" s="441"/>
      <c r="J36" s="441"/>
      <c r="K36" s="441"/>
      <c r="L36" s="478">
        <v>-196821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1430</v>
      </c>
      <c r="D38" s="405">
        <v>4190</v>
      </c>
      <c r="E38" s="432">
        <v>7840.083333333333</v>
      </c>
      <c r="F38" s="432">
        <v>13460.083333333332</v>
      </c>
      <c r="G38" s="448"/>
      <c r="H38" s="404">
        <v>16471</v>
      </c>
      <c r="I38" s="405">
        <v>16131</v>
      </c>
      <c r="J38" s="432">
        <v>16857.083333333332</v>
      </c>
      <c r="K38" s="432">
        <v>49459.083333333328</v>
      </c>
      <c r="L38" s="448"/>
      <c r="M38" s="404">
        <v>272930</v>
      </c>
      <c r="N38" s="405">
        <v>230705</v>
      </c>
      <c r="O38" s="432">
        <v>193551</v>
      </c>
      <c r="P38" s="432">
        <v>697186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2.3693277777777778E-2</v>
      </c>
      <c r="G39" s="461"/>
      <c r="H39" s="459"/>
      <c r="I39" s="460"/>
      <c r="J39" s="460"/>
      <c r="K39" s="439">
        <v>1.2086546666666668E-2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2.3693277777777778E-2</v>
      </c>
      <c r="G42" s="447"/>
      <c r="H42" s="443"/>
      <c r="I42" s="441"/>
      <c r="J42" s="441"/>
      <c r="K42" s="436">
        <v>1.2086546666666668E-2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0.92800046717571005</v>
      </c>
      <c r="D45" s="436">
        <v>0.77280000509659552</v>
      </c>
      <c r="E45" s="436">
        <v>0.77271530642647823</v>
      </c>
      <c r="F45" s="436">
        <v>0.79785140877245153</v>
      </c>
      <c r="G45" s="447"/>
      <c r="H45" s="438">
        <v>0.80821198342468081</v>
      </c>
      <c r="I45" s="436">
        <v>0.75160881373049693</v>
      </c>
      <c r="J45" s="436">
        <v>0.79890572070377208</v>
      </c>
      <c r="K45" s="436">
        <v>0.78626089771223262</v>
      </c>
      <c r="L45" s="447"/>
      <c r="M45" s="438">
        <v>0.8973910374747377</v>
      </c>
      <c r="N45" s="436">
        <v>0.91839211433531753</v>
      </c>
      <c r="O45" s="436">
        <v>0.9593328109030298</v>
      </c>
      <c r="P45" s="436">
        <v>0.92211614052864843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2.3693277777777778E-2</v>
      </c>
      <c r="G47" s="447"/>
      <c r="H47" s="443"/>
      <c r="I47" s="441"/>
      <c r="J47" s="441"/>
      <c r="K47" s="436">
        <v>1.2086546666666668E-2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0.82199999999999995</v>
      </c>
      <c r="G48" s="447"/>
      <c r="H48" s="443"/>
      <c r="I48" s="441"/>
      <c r="J48" s="441"/>
      <c r="K48" s="436">
        <v>0.79800000000000004</v>
      </c>
      <c r="L48" s="447"/>
      <c r="M48" s="443"/>
      <c r="N48" s="441"/>
      <c r="O48" s="441"/>
      <c r="P48" s="436">
        <v>0.92200000000000004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26"/>
      <c r="AL50" s="426"/>
      <c r="AM50" s="426"/>
      <c r="AN50" s="426"/>
    </row>
    <row r="51" spans="1:40" x14ac:dyDescent="0.2">
      <c r="B51" s="421" t="s">
        <v>331</v>
      </c>
      <c r="C51" s="444"/>
      <c r="D51" s="442"/>
      <c r="E51" s="442"/>
      <c r="F51" s="436">
        <v>0.82199999999999995</v>
      </c>
      <c r="G51" s="447"/>
      <c r="H51" s="444"/>
      <c r="I51" s="442"/>
      <c r="J51" s="442"/>
      <c r="K51" s="436">
        <v>0.79800000000000004</v>
      </c>
      <c r="L51" s="447"/>
      <c r="M51" s="444"/>
      <c r="N51" s="442"/>
      <c r="O51" s="442"/>
      <c r="P51" s="436">
        <v>0.92200000000000004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31132884</v>
      </c>
      <c r="G52" s="447"/>
      <c r="H52" s="443"/>
      <c r="I52" s="441"/>
      <c r="J52" s="441"/>
      <c r="K52" s="400">
        <v>85648518</v>
      </c>
      <c r="L52" s="447"/>
      <c r="M52" s="443"/>
      <c r="N52" s="441"/>
      <c r="O52" s="441"/>
      <c r="P52" s="400">
        <v>965977656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171297.03600000014</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0" stopIfTrue="1" operator="lessThan">
      <formula>0</formula>
    </cfRule>
  </conditionalFormatting>
  <conditionalFormatting sqref="C15:C16">
    <cfRule type="cellIs" dxfId="59" priority="63" stopIfTrue="1" operator="lessThan">
      <formula>0</formula>
    </cfRule>
  </conditionalFormatting>
  <conditionalFormatting sqref="C5:C7">
    <cfRule type="cellIs" dxfId="58" priority="64" stopIfTrue="1" operator="lessThan">
      <formula>0</formula>
    </cfRule>
  </conditionalFormatting>
  <conditionalFormatting sqref="H15:H16">
    <cfRule type="cellIs" dxfId="57" priority="47" stopIfTrue="1" operator="lessThan">
      <formula>0</formula>
    </cfRule>
  </conditionalFormatting>
  <conditionalFormatting sqref="Q38">
    <cfRule type="cellIs" dxfId="56" priority="37" stopIfTrue="1" operator="lessThan">
      <formula>0</formula>
    </cfRule>
  </conditionalFormatting>
  <conditionalFormatting sqref="M38">
    <cfRule type="cellIs" dxfId="55" priority="41" stopIfTrue="1" operator="lessThan">
      <formula>0</formula>
    </cfRule>
  </conditionalFormatting>
  <conditionalFormatting sqref="H50:K50">
    <cfRule type="cellIs" dxfId="54" priority="44" stopIfTrue="1" operator="lessThan">
      <formula>0</formula>
    </cfRule>
  </conditionalFormatting>
  <conditionalFormatting sqref="Q50:T50">
    <cfRule type="cellIs" dxfId="53" priority="36" stopIfTrue="1" operator="lessThan">
      <formula>0</formula>
    </cfRule>
  </conditionalFormatting>
  <conditionalFormatting sqref="M5:M7">
    <cfRule type="cellIs" dxfId="52" priority="43" stopIfTrue="1" operator="lessThan">
      <formula>0</formula>
    </cfRule>
  </conditionalFormatting>
  <conditionalFormatting sqref="C50:F50">
    <cfRule type="cellIs" dxfId="51" priority="49" stopIfTrue="1" operator="lessThan">
      <formula>0</formula>
    </cfRule>
  </conditionalFormatting>
  <conditionalFormatting sqref="H5:H7">
    <cfRule type="cellIs" dxfId="50" priority="48" stopIfTrue="1" operator="lessThan">
      <formula>0</formula>
    </cfRule>
  </conditionalFormatting>
  <conditionalFormatting sqref="H38">
    <cfRule type="cellIs" dxfId="49" priority="45" stopIfTrue="1" operator="lessThan">
      <formula>0</formula>
    </cfRule>
  </conditionalFormatting>
  <conditionalFormatting sqref="M15:M16">
    <cfRule type="cellIs" dxfId="48" priority="42" stopIfTrue="1" operator="lessThan">
      <formula>0</formula>
    </cfRule>
  </conditionalFormatting>
  <conditionalFormatting sqref="M50:P50">
    <cfRule type="cellIs" dxfId="47" priority="40" stopIfTrue="1" operator="lessThan">
      <formula>0</formula>
    </cfRule>
  </conditionalFormatting>
  <conditionalFormatting sqref="Q5:Q7">
    <cfRule type="cellIs" dxfId="46" priority="39" stopIfTrue="1" operator="lessThan">
      <formula>0</formula>
    </cfRule>
  </conditionalFormatting>
  <conditionalFormatting sqref="Q15:Q16">
    <cfRule type="cellIs" dxfId="45" priority="38" stopIfTrue="1" operator="lessThan">
      <formula>0</formula>
    </cfRule>
  </conditionalFormatting>
  <conditionalFormatting sqref="U5:U7">
    <cfRule type="cellIs" dxfId="44" priority="35" stopIfTrue="1" operator="lessThan">
      <formula>0</formula>
    </cfRule>
  </conditionalFormatting>
  <conditionalFormatting sqref="U15:U16">
    <cfRule type="cellIs" dxfId="43" priority="34" stopIfTrue="1" operator="lessThan">
      <formula>0</formula>
    </cfRule>
  </conditionalFormatting>
  <conditionalFormatting sqref="U38">
    <cfRule type="cellIs" dxfId="42" priority="33" stopIfTrue="1" operator="lessThan">
      <formula>0</formula>
    </cfRule>
  </conditionalFormatting>
  <conditionalFormatting sqref="U50:X50">
    <cfRule type="cellIs" dxfId="41" priority="32" stopIfTrue="1" operator="lessThan">
      <formula>0</formula>
    </cfRule>
  </conditionalFormatting>
  <conditionalFormatting sqref="Y5:Y7">
    <cfRule type="cellIs" dxfId="40" priority="31" stopIfTrue="1" operator="lessThan">
      <formula>0</formula>
    </cfRule>
  </conditionalFormatting>
  <conditionalFormatting sqref="Y15:Y16">
    <cfRule type="cellIs" dxfId="39" priority="30" stopIfTrue="1" operator="lessThan">
      <formula>0</formula>
    </cfRule>
  </conditionalFormatting>
  <conditionalFormatting sqref="Y38">
    <cfRule type="cellIs" dxfId="38" priority="29" stopIfTrue="1" operator="lessThan">
      <formula>0</formula>
    </cfRule>
  </conditionalFormatting>
  <conditionalFormatting sqref="Y50:AB50">
    <cfRule type="cellIs" dxfId="37" priority="28" stopIfTrue="1" operator="lessThan">
      <formula>0</formula>
    </cfRule>
  </conditionalFormatting>
  <conditionalFormatting sqref="AN50">
    <cfRule type="cellIs" dxfId="36" priority="24" stopIfTrue="1" operator="lessThan">
      <formula>0</formula>
    </cfRule>
  </conditionalFormatting>
  <conditionalFormatting sqref="G35">
    <cfRule type="cellIs" dxfId="35" priority="23" stopIfTrue="1" operator="lessThan">
      <formula>0</formula>
    </cfRule>
  </conditionalFormatting>
  <conditionalFormatting sqref="G36">
    <cfRule type="cellIs" dxfId="34" priority="22" stopIfTrue="1" operator="lessThan">
      <formula>0</formula>
    </cfRule>
  </conditionalFormatting>
  <conditionalFormatting sqref="C56">
    <cfRule type="cellIs" dxfId="33" priority="21" stopIfTrue="1" operator="lessThan">
      <formula>0</formula>
    </cfRule>
  </conditionalFormatting>
  <conditionalFormatting sqref="C57">
    <cfRule type="cellIs" dxfId="32" priority="20" stopIfTrue="1" operator="lessThan">
      <formula>0</formula>
    </cfRule>
  </conditionalFormatting>
  <conditionalFormatting sqref="AK5:AK7">
    <cfRule type="cellIs" dxfId="31" priority="19" stopIfTrue="1" operator="lessThan">
      <formula>0</formula>
    </cfRule>
  </conditionalFormatting>
  <conditionalFormatting sqref="AK15:AK16">
    <cfRule type="cellIs" dxfId="30" priority="18" stopIfTrue="1" operator="lessThan">
      <formula>0</formula>
    </cfRule>
  </conditionalFormatting>
  <conditionalFormatting sqref="AK38">
    <cfRule type="cellIs" dxfId="29" priority="17" stopIfTrue="1" operator="lessThan">
      <formula>0</formula>
    </cfRule>
  </conditionalFormatting>
  <conditionalFormatting sqref="H56">
    <cfRule type="cellIs" dxfId="27" priority="15" stopIfTrue="1" operator="lessThan">
      <formula>0</formula>
    </cfRule>
  </conditionalFormatting>
  <conditionalFormatting sqref="H57">
    <cfRule type="cellIs" dxfId="26" priority="14" stopIfTrue="1" operator="lessThan">
      <formula>0</formula>
    </cfRule>
  </conditionalFormatting>
  <conditionalFormatting sqref="M56">
    <cfRule type="cellIs" dxfId="25" priority="13" stopIfTrue="1" operator="lessThan">
      <formula>0</formula>
    </cfRule>
  </conditionalFormatting>
  <conditionalFormatting sqref="M57">
    <cfRule type="cellIs" dxfId="24" priority="12" stopIfTrue="1" operator="lessThan">
      <formula>0</formula>
    </cfRule>
  </conditionalFormatting>
  <conditionalFormatting sqref="Q56">
    <cfRule type="cellIs" dxfId="23" priority="11" stopIfTrue="1" operator="lessThan">
      <formula>0</formula>
    </cfRule>
  </conditionalFormatting>
  <conditionalFormatting sqref="Q57">
    <cfRule type="cellIs" dxfId="22" priority="10" stopIfTrue="1" operator="lessThan">
      <formula>0</formula>
    </cfRule>
  </conditionalFormatting>
  <conditionalFormatting sqref="U56">
    <cfRule type="cellIs" dxfId="21" priority="9" stopIfTrue="1" operator="lessThan">
      <formula>0</formula>
    </cfRule>
  </conditionalFormatting>
  <conditionalFormatting sqref="U57">
    <cfRule type="cellIs" dxfId="20" priority="8" stopIfTrue="1" operator="lessThan">
      <formula>0</formula>
    </cfRule>
  </conditionalFormatting>
  <conditionalFormatting sqref="Y56">
    <cfRule type="cellIs" dxfId="19" priority="7" stopIfTrue="1" operator="lessThan">
      <formula>0</formula>
    </cfRule>
  </conditionalFormatting>
  <conditionalFormatting sqref="Y57">
    <cfRule type="cellIs" dxfId="18" priority="6" stopIfTrue="1" operator="lessThan">
      <formula>0</formula>
    </cfRule>
  </conditionalFormatting>
  <conditionalFormatting sqref="AK56">
    <cfRule type="cellIs" dxfId="17" priority="5" stopIfTrue="1" operator="lessThan">
      <formula>0</formula>
    </cfRule>
  </conditionalFormatting>
  <conditionalFormatting sqref="AK57">
    <cfRule type="cellIs" dxfId="16" priority="4" stopIfTrue="1" operator="lessThan">
      <formula>0</formula>
    </cfRule>
  </conditionalFormatting>
  <conditionalFormatting sqref="L35">
    <cfRule type="cellIs" dxfId="15" priority="3" stopIfTrue="1" operator="lessThan">
      <formula>0</formula>
    </cfRule>
  </conditionalFormatting>
  <conditionalFormatting sqref="L36">
    <cfRule type="cellIs" dxfId="14" priority="2" stopIfTrue="1" operator="lessThan">
      <formula>0</formula>
    </cfRule>
  </conditionalFormatting>
  <conditionalFormatting sqref="AK50:AM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5138</v>
      </c>
      <c r="D4" s="104">
        <v>8433</v>
      </c>
      <c r="E4" s="104">
        <v>89673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171297.03600000014</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2016-07-29T15:59:19Z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