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sharedStrings.xml><?xml version="1.0" encoding="utf-8"?>
<sst xmlns="http://schemas.openxmlformats.org/spreadsheetml/2006/main" count="711" uniqueCount="573">
  <si>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</si>
  <si>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</si>
  <si>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</si>
  <si>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</si>
  <si>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</si>
  <si>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</si>
  <si>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</si>
  <si>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</si>
  <si>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</si>
  <si>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</si>
  <si>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</si>
  <si>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</si>
  <si>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</si>
  <si>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</si>
  <si>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</si>
  <si>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</si>
  <si>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</si>
  <si>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</si>
  <si>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</si>
  <si>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</si>
  <si>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</si>
  <si>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</si>
  <si>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</si>
  <si>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</si>
  <si>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</si>
  <si>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</si>
  <si>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</si>
  <si>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</si>
  <si>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</si>
  <si>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</si>
  <si>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</si>
  <si>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</si>
  <si>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</si>
  <si>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</si>
  <si>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</si>
  <si>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</si>
  <si>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</si>
  <si>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</si>
  <si>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</si>
  <si>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</si>
  <si>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</si>
  <si>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</si>
  <si>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</si>
  <si>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</si>
  <si>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</si>
  <si>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</si>
  <si>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</si>
  <si>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</si>
  <si>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</si>
  <si>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</si>
  <si>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</si>
  <si>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</si>
  <si>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</si>
  <si>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</si>
  <si>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</si>
  <si>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</si>
  <si>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</si>
  <si>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</si>
  <si>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</si>
  <si>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</si>
  <si>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</si>
  <si>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</si>
  <si>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</si>
  <si>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</si>
  <si>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</si>
  <si>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</si>
  <si>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</si>
  <si>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</si>
  <si>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</si>
  <si>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</si>
  <si>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</si>
  <si>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</si>
  <si>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</si>
  <si>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</si>
  <si>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</si>
  <si>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</si>
  <si>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</si>
  <si>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</si>
  <si>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</si>
  <si>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</si>
  <si>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</si>
  <si>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</si>
  <si>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</si>
  <si>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</si>
  <si>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</si>
  <si>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</si>
  <si>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</si>
  <si>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</si>
  <si>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</si>
  <si>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</si>
  <si>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</si>
  <si>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</si>
  <si>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</si>
  <si>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</si>
  <si>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</si>
  <si>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</si>
  <si>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</si>
  <si>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</si>
  <si>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</si>
  <si>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</si>
  <si>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</si>
  <si>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</si>
  <si>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</si>
  <si>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</si>
  <si>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</si>
  <si>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</si>
  <si>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</si>
  <si>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</si>
  <si>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</si>
  <si>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</si>
  <si>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</si>
  <si>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</si>
  <si>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</si>
  <si>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</si>
  <si>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</si>
  <si>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</si>
  <si>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</si>
  <si>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</si>
  <si>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</si>
  <si>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</si>
  <si>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</si>
  <si>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</si>
  <si>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</si>
  <si>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</si>
  <si>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</si>
  <si>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</si>
  <si>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</si>
  <si>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</si>
  <si>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</si>
  <si>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</si>
  <si>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</si>
  <si>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</si>
  <si>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</si>
  <si>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</si>
  <si>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</si>
  <si>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</si>
  <si>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</si>
  <si>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</si>
  <si>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</si>
  <si>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</si>
  <si>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</si>
  <si>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</si>
  <si>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</si>
  <si>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</si>
  <si>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</si>
  <si>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</si>
  <si>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</si>
  <si>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</si>
  <si>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</si>
  <si>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</si>
  <si>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</si>
  <si>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</si>
  <si>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</si>
  <si>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</si>
  <si>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</si>
  <si>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</si>
  <si>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</si>
  <si>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</si>
  <si>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</si>
  <si>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</si>
  <si>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</si>
  <si>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</si>
  <si>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</si>
  <si>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</si>
  <si>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</si>
  <si>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</si>
  <si>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</si>
  <si>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</si>
  <si>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</si>
  <si>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</si>
  <si>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</si>
  <si>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</si>
  <si>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</si>
  <si>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</si>
  <si>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</si>
  <si>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</si>
  <si>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</si>
  <si>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</si>
  <si>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</si>
  <si>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</si>
  <si>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</si>
  <si>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</si>
  <si>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</si>
  <si>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</si>
  <si>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</si>
  <si>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</si>
  <si>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</si>
  <si>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</si>
  <si>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</si>
  <si>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</si>
  <si>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</si>
  <si>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</si>
  <si>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</si>
  <si>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</si>
  <si>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</si>
  <si>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</si>
  <si>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</si>
  <si>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</si>
  <si>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</si>
  <si>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</si>
  <si>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</si>
  <si>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</si>
  <si>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</si>
  <si>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</si>
  <si>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</si>
  <si>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</si>
  <si>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</si>
  <si>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</si>
  <si>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</si>
  <si>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</si>
  <si>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</si>
  <si>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</si>
  <si>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</si>
  <si>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</si>
  <si>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</si>
  <si>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</si>
  <si>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</si>
  <si>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</si>
  <si>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</si>
  <si>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</si>
  <si>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</si>
  <si>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</si>
  <si>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</si>
  <si>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</si>
  <si>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</si>
  <si>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</si>
  <si>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</si>
  <si>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</si>
  <si>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</si>
  <si>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</si>
  <si>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</si>
  <si>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</si>
  <si>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</si>
  <si>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</si>
  <si>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</si>
  <si>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</si>
  <si>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</si>
  <si>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</si>
  <si>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</si>
  <si>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</si>
  <si>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</si>
  <si>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</si>
  <si>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</si>
  <si>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</si>
  <si>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</si>
  <si>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</si>
  <si>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</si>
  <si>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</si>
  <si>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</si>
  <si>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</si>
  <si>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</si>
  <si>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</si>
  <si>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</si>
  <si>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</si>
  <si>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</si>
  <si>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</si>
  <si>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</si>
  <si>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</si>
  <si>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</si>
  <si>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</si>
  <si>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</si>
  <si>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</si>
  <si>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</si>
  <si>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</si>
  <si>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</si>
  <si>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</si>
  <si>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</si>
  <si>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</si>
  <si>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</si>
  <si>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</si>
  <si>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</si>
  <si>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</si>
  <si>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</si>
  <si>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</si>
  <si>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</si>
  <si>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</si>
  <si>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</si>
  <si>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</si>
  <si>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</si>
  <si>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</si>
  <si>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</si>
  <si>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</si>
  <si>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</si>
  <si>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</si>
  <si>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</si>
  <si>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</si>
  <si>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</si>
  <si>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</si>
  <si>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</si>
  <si>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</si>
  <si>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</si>
  <si>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</si>
  <si>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</si>
  <si>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</si>
  <si>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</si>
  <si>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</si>
  <si>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</si>
  <si>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</si>
  <si>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</si>
  <si>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</si>
  <si>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</si>
  <si>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</si>
  <si>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</si>
  <si>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</si>
  <si>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</si>
  <si>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</si>
  <si>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</si>
  <si>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</si>
  <si>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</si>
  <si>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</si>
  <si>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</si>
  <si>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</si>
  <si>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</si>
  <si>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</si>
  <si>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</si>
  <si>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</si>
  <si>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</si>
  <si>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</si>
  <si>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</si>
  <si>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</si>
  <si>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</si>
  <si>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</si>
  <si>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</si>
  <si>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</si>
  <si>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</si>
  <si>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</si>
  <si>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</si>
  <si>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</si>
  <si>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</si>
  <si>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</si>
  <si>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</si>
  <si>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</si>
  <si>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</si>
  <si>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</si>
  <si>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</si>
  <si>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</si>
  <si>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</si>
  <si>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</si>
  <si>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</si>
  <si>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</si>
  <si>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</si>
  <si>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</si>
  <si>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</si>
  <si>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</si>
  <si>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</si>
  <si>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</si>
  <si>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</si>
  <si>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</si>
  <si>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</si>
  <si>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</si>
  <si>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</si>
  <si>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</si>
  <si>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</si>
  <si>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</si>
  <si>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</si>
  <si>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</si>
  <si>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</si>
  <si>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</si>
  <si>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</si>
  <si>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</si>
  <si>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</si>
  <si>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</si>
  <si>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</si>
  <si>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</si>
  <si>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</si>
  <si>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</si>
  <si>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</si>
  <si>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</si>
  <si>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</si>
  <si>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</si>
  <si>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</si>
  <si>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</si>
  <si>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</si>
  <si>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</si>
  <si>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</si>
  <si>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</si>
  <si>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</si>
  <si>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</si>
  <si>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</si>
  <si>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</si>
  <si>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</si>
  <si>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</si>
  <si>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</si>
  <si>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</si>
  <si>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</si>
  <si>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</si>
  <si>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</si>
  <si>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</si>
  <si>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</si>
  <si>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</si>
  <si>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</si>
  <si>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</si>
  <si>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</si>
  <si>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</si>
  <si>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</si>
  <si>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</si>
  <si>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</si>
  <si>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</si>
  <si>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</si>
  <si>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</si>
  <si>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</si>
  <si>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</si>
  <si>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</si>
  <si>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</si>
  <si>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</si>
  <si>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</si>
  <si>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</si>
  <si>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</si>
  <si>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</si>
  <si>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</si>
  <si>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</si>
  <si>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</si>
  <si>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</si>
  <si>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</si>
  <si>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</si>
  <si>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</si>
  <si>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</si>
  <si>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</si>
  <si>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</si>
  <si>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</si>
  <si>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</si>
  <si>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</si>
  <si>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</si>
  <si>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</si>
  <si>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</si>
  <si>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</si>
  <si>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</si>
  <si>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</si>
  <si>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</si>
  <si>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</si>
  <si>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</si>
  <si>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</si>
  <si>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</si>
  <si>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</si>
  <si>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</si>
  <si>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</si>
  <si>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</si>
  <si>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</si>
  <si>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</si>
  <si>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</si>
  <si>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</si>
  <si>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</si>
  <si>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</si>
  <si>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</si>
  <si>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</si>
  <si>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</si>
  <si>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</si>
  <si>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</si>
  <si>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</si>
  <si>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</si>
  <si>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</si>
  <si>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</si>
  <si>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</si>
  <si>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</si>
  <si>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</si>
  <si>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</si>
  <si>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</si>
  <si>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</si>
  <si>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</si>
  <si>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</si>
  <si>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</si>
  <si>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</si>
  <si>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</si>
  <si>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</si>
  <si>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</si>
  <si>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</si>
  <si>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</si>
  <si>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</si>
  <si>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</si>
  <si>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</si>
  <si>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</si>
  <si>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</si>
  <si>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</si>
  <si>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</si>
  <si>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</si>
  <si>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</si>
  <si>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</si>
  <si>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</si>
  <si>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</si>
  <si>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</si>
  <si>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</si>
  <si>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</si>
  <si>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</si>
  <si>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</si>
  <si>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</si>
  <si>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</si>
  <si>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</si>
  <si>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</si>
  <si>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</si>
  <si>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</si>
  <si>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</si>
  <si>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</si>
  <si>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</si>
  <si>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</si>
  <si>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Alliance Midwest, Inc.</t>
  </si>
  <si>
    <t>Carle Holding Co Grp</t>
  </si>
  <si>
    <t>1192</t>
  </si>
  <si>
    <t>2014</t>
  </si>
  <si>
    <t>301 S. Vine St. Urbana, IL 61801</t>
  </si>
  <si>
    <t>371354502</t>
  </si>
  <si>
    <t>064392</t>
  </si>
  <si>
    <t>95513</t>
  </si>
  <si>
    <t>174</t>
  </si>
  <si>
    <t/>
  </si>
  <si>
    <t>Inpatient, Encounter, Pharmacy claims</t>
  </si>
  <si>
    <t>Capitation Expense</t>
  </si>
  <si>
    <t>Accrual for Incurred But Not Reported claims</t>
  </si>
  <si>
    <t>Pharmacy Rebates</t>
  </si>
  <si>
    <t>Incentive Pool</t>
  </si>
  <si>
    <t xml:space="preserve">Incurred claims expense is allocated to Individual, Small Group, Large Group, Medicare Advantage (Government Plan) and Medicare  </t>
  </si>
  <si>
    <t>Supplement (Other Health) based on actual claims data.  A ratio of the claims data is applied to any expense account that cannot be</t>
  </si>
  <si>
    <t>segregated into the categories, such as reporting the Incentive Pool expense between Small Group and Large Group.</t>
  </si>
  <si>
    <t>Same as above</t>
  </si>
  <si>
    <t>Federal Income Tax</t>
  </si>
  <si>
    <t>Federal Income Tax is allocated based on member months.</t>
  </si>
  <si>
    <t>PCORI Fee</t>
  </si>
  <si>
    <t>PCORI Fee is allocated based on member months.</t>
  </si>
  <si>
    <t>State Income Tax</t>
  </si>
  <si>
    <t>State Income Tax is allocated based on member months.</t>
  </si>
  <si>
    <t>Taxes &amp; Insurance License Fees</t>
  </si>
  <si>
    <t>Taxes &amp; Insurance License Fees are allocated based on member months.</t>
  </si>
  <si>
    <t>Premium Taxes</t>
  </si>
  <si>
    <t>Premium Taxes are allocated based on the percentage of premium dollars for each category.</t>
  </si>
  <si>
    <t>Premium Assessments</t>
  </si>
  <si>
    <t>Premium Assessments are allocated based on the percentage of premium dollars for each category.</t>
  </si>
  <si>
    <t>Not Applicable</t>
  </si>
  <si>
    <t>Federal Transitional Reinsurance Program Contributions</t>
  </si>
  <si>
    <t>Federal Transitional Reinsurance Contributions are calculated based on membership data.</t>
  </si>
  <si>
    <t>Federal Facilitated Exchange Fees</t>
  </si>
  <si>
    <t>FFE fees are calculated based on membership data.</t>
  </si>
  <si>
    <t>Personnel Expenses</t>
  </si>
  <si>
    <t xml:space="preserve">Personnel costs related to case management, personal health coordinators.  These costs are allocated to Individual, Group, Medicare   </t>
  </si>
  <si>
    <t>Advantage, &amp; Medicare Supplement based on input from department directors.  Their cost allocations consider things such as staff time,</t>
  </si>
  <si>
    <t xml:space="preserve">claims data and membership, among other metrics.  Group costs are further allocated to Small Group and Large Group based on </t>
  </si>
  <si>
    <t>member months.</t>
  </si>
  <si>
    <t>Quality Improvement Programs</t>
  </si>
  <si>
    <t xml:space="preserve">Admin. costs associated with quality improvement programs - education, self management, coaching.  These costs are allocated to  </t>
  </si>
  <si>
    <t>Individual, Group, Medicare Advantage, and Medicare Supplement based on input from department directors.  Their cost allocations</t>
  </si>
  <si>
    <t xml:space="preserve">consider things such as staff time, claims data and membership, among other metrics.  Group costs are further allocated to Small </t>
  </si>
  <si>
    <t>Group and Large Group based on member months.</t>
  </si>
  <si>
    <t xml:space="preserve">Personnel costs associated with discharge planning.  These costs are allocated to Individual, Group, Medicare Advantage, and Medicare  </t>
  </si>
  <si>
    <t>Supplement based on input from department directors.  Their cost allocations consider things such as staff time, claims data and</t>
  </si>
  <si>
    <t>membership, among other metrics.  Group costs are further allocated to Small Group and Large Group based on member months.</t>
  </si>
  <si>
    <t>Wellness Programs</t>
  </si>
  <si>
    <t>Administrative costs associated with promotion activities for wellness programs.  These costs are allocated to Individual, Group,</t>
  </si>
  <si>
    <t xml:space="preserve">Medicare Advantage, and Medicare Supplement based on input from department directors.  Their cost allocations consider things such </t>
  </si>
  <si>
    <t xml:space="preserve">as staff time, claims data &amp; membership, among other metrics.  Group costs are further allocated to Small Group &amp; Large Group based </t>
  </si>
  <si>
    <t>on member months.</t>
  </si>
  <si>
    <t xml:space="preserve">Personnel costs related to monitoring, measuring and reporting clinical effectiveness, accreditation, and public reporting of quality of care  </t>
  </si>
  <si>
    <t xml:space="preserve">data.  These costs are allocated to Individual, Group, Medicare Advantage, and Medicare Supplement based on input from department </t>
  </si>
  <si>
    <t xml:space="preserve">directors.  Their cost allocations consider things such as staff time, claims data and membership, among other metrics.  Group costs </t>
  </si>
  <si>
    <t>are further allocated to Small Group and Large Group based on member months.</t>
  </si>
  <si>
    <t xml:space="preserve">Personnel costs related to the hours worked on implementing ICD-10 as well as vendor implementation costs.  These costs are </t>
  </si>
  <si>
    <t>allocated to Individual, Group, Medicare Advantage, &amp; Medicare Supplement based on input from department directors.  Their cost allocations consider things such as staff time,</t>
  </si>
  <si>
    <t xml:space="preserve">Personnel costs related to post and concurrent case management as well as the appeals process and provider contracting.  These </t>
  </si>
  <si>
    <t xml:space="preserve">costs are allocated to Individual, Group, Medicare Advantage, and Medicare Supplement based on input from department directors. </t>
  </si>
  <si>
    <t xml:space="preserve">Their cost allocations consider things such as staff time, claims data and membership, among other metrics.  Group costs are further </t>
  </si>
  <si>
    <t>allocated to Small Group and Large Group based on member months.</t>
  </si>
  <si>
    <t>Network Admin Fees</t>
  </si>
  <si>
    <t>Network Admin Fees are allocated based on member months.</t>
  </si>
  <si>
    <t>Personnel Expenses, Occupancy, Utilities, Maintenance Agreements and other administrative costs</t>
  </si>
  <si>
    <t>Facility costs and costs related to the adjudication and reimbursement of claims as well as system configuration and claims recovery costs.  These costs are allocated to Individual, Group, Medicare Advantage, and Medicare Supplement based on input from department</t>
  </si>
  <si>
    <t xml:space="preserve">Personnel costs related to the Marketing-Sales department.  These costs are allocated to Individual, Group, Medicare Advantage, and </t>
  </si>
  <si>
    <t xml:space="preserve">Medicare Supplement based on input from department directors.  Their cost allocations consider things such as staff time, claims data </t>
  </si>
  <si>
    <t>and membership, among other metrics.  Group costs are further allocated to Small Group and Large Group based on member months.</t>
  </si>
  <si>
    <t>Broker Commissions &amp; Fees</t>
  </si>
  <si>
    <t xml:space="preserve">Broker Commissions &amp; Fees are allocated to Commercial business, Medicare Advantage &amp; Medicare Supplement business based on </t>
  </si>
  <si>
    <t xml:space="preserve">the line of business sold.  Commercial business is then further allocated to Individual, Small Group and Large Group based on member </t>
  </si>
  <si>
    <t>months.</t>
  </si>
  <si>
    <t>Other general and administrative expenses</t>
  </si>
  <si>
    <t xml:space="preserve">All other administrative expenses not included above are allocated to Individual, Group, Medicare Advantage, and Medicare Supplement </t>
  </si>
  <si>
    <t>based on input from department directors.  Their cost allocations consider things such as staff time, claims data &amp; membership, among</t>
  </si>
  <si>
    <t>other metrics.  Group costs are further allocated to Small Group and Large Group based on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</si>
</sst>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17"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R15" sqref="R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443547</v>
      </c>
      <c r="E5" s="106">
        <v>505963.87914007908</v>
      </c>
      <c r="F5" s="106">
        <v>0</v>
      </c>
      <c r="G5" s="106">
        <v>0</v>
      </c>
      <c r="H5" s="106">
        <v>0</v>
      </c>
      <c r="I5" s="105">
        <v>559304</v>
      </c>
      <c r="J5" s="105">
        <v>3677355</v>
      </c>
      <c r="K5" s="106">
        <v>4335387.0111999996</v>
      </c>
      <c r="L5" s="106">
        <v>0</v>
      </c>
      <c r="M5" s="106">
        <v>0</v>
      </c>
      <c r="N5" s="106">
        <v>0</v>
      </c>
      <c r="O5" s="105">
        <v>67156</v>
      </c>
      <c r="P5" s="105">
        <v>8167931</v>
      </c>
      <c r="Q5" s="106">
        <v>7509599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1334523</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-6982</v>
      </c>
      <c r="E8" s="289"/>
      <c r="F8" s="290"/>
      <c r="G8" s="290"/>
      <c r="H8" s="290"/>
      <c r="I8" s="293"/>
      <c r="J8" s="109">
        <v>-13581</v>
      </c>
      <c r="K8" s="289"/>
      <c r="L8" s="290"/>
      <c r="M8" s="290"/>
      <c r="N8" s="290"/>
      <c r="O8" s="293"/>
      <c r="P8" s="109">
        <v>-24024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-1656</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437165</v>
      </c>
      <c r="E12" s="106">
        <v>436265</v>
      </c>
      <c r="F12" s="106">
        <v>0</v>
      </c>
      <c r="G12" s="106">
        <v>0</v>
      </c>
      <c r="H12" s="106">
        <v>0</v>
      </c>
      <c r="I12" s="105">
        <v>436265</v>
      </c>
      <c r="J12" s="105">
        <v>4602587</v>
      </c>
      <c r="K12" s="106">
        <v>4045335</v>
      </c>
      <c r="L12" s="106">
        <v>0</v>
      </c>
      <c r="M12" s="106">
        <v>0</v>
      </c>
      <c r="N12" s="106">
        <v>0</v>
      </c>
      <c r="O12" s="105">
        <v>210843</v>
      </c>
      <c r="P12" s="105">
        <v>7036715</v>
      </c>
      <c r="Q12" s="106">
        <v>7134550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977408</v>
      </c>
      <c r="AT12" s="107">
        <v>0</v>
      </c>
      <c r="AU12" s="107">
        <v>0</v>
      </c>
      <c r="AV12" s="312"/>
      <c r="AW12" s="317"/>
    </row>
    <row r="13" spans="1:49" ht="25.5" x14ac:dyDescent="0.2">
      <c r="B13" s="155" t="s">
        <v>230</v>
      </c>
      <c r="C13" s="62" t="s">
        <v>37</v>
      </c>
      <c r="D13" s="109">
        <v>103929</v>
      </c>
      <c r="E13" s="110">
        <v>133066</v>
      </c>
      <c r="F13" s="110"/>
      <c r="G13" s="289"/>
      <c r="H13" s="290"/>
      <c r="I13" s="109">
        <v>133066</v>
      </c>
      <c r="J13" s="109">
        <v>531376</v>
      </c>
      <c r="K13" s="110">
        <v>421567</v>
      </c>
      <c r="L13" s="110"/>
      <c r="M13" s="289"/>
      <c r="N13" s="290"/>
      <c r="O13" s="109">
        <v>4428</v>
      </c>
      <c r="P13" s="109">
        <v>842070</v>
      </c>
      <c r="Q13" s="110">
        <v>1056848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977408</v>
      </c>
      <c r="AT13" s="113"/>
      <c r="AU13" s="113"/>
      <c r="AV13" s="311"/>
      <c r="AW13" s="318"/>
    </row>
    <row r="14" spans="1:49" ht="25.5" x14ac:dyDescent="0.2">
      <c r="B14" s="155" t="s">
        <v>231</v>
      </c>
      <c r="C14" s="62" t="s">
        <v>6</v>
      </c>
      <c r="D14" s="109">
        <v>4923</v>
      </c>
      <c r="E14" s="110">
        <v>4909</v>
      </c>
      <c r="F14" s="110"/>
      <c r="G14" s="288"/>
      <c r="H14" s="291"/>
      <c r="I14" s="109">
        <v>4909</v>
      </c>
      <c r="J14" s="109">
        <v>44554</v>
      </c>
      <c r="K14" s="110">
        <v>42853</v>
      </c>
      <c r="L14" s="110"/>
      <c r="M14" s="288"/>
      <c r="N14" s="291"/>
      <c r="O14" s="109">
        <v>0</v>
      </c>
      <c r="P14" s="109">
        <v>70650</v>
      </c>
      <c r="Q14" s="110">
        <v>70116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213446</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20798</v>
      </c>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238</v>
      </c>
      <c r="E26" s="110">
        <v>238</v>
      </c>
      <c r="F26" s="110"/>
      <c r="G26" s="110"/>
      <c r="H26" s="110"/>
      <c r="I26" s="109">
        <v>238</v>
      </c>
      <c r="J26" s="109">
        <v>2082</v>
      </c>
      <c r="K26" s="110">
        <v>2082</v>
      </c>
      <c r="L26" s="110"/>
      <c r="M26" s="110"/>
      <c r="N26" s="110"/>
      <c r="O26" s="109">
        <v>36.695046007606145</v>
      </c>
      <c r="P26" s="109">
        <v>3796</v>
      </c>
      <c r="Q26" s="110">
        <v>3796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v>0</v>
      </c>
      <c r="J27" s="109">
        <v>46264</v>
      </c>
      <c r="K27" s="110">
        <v>46264</v>
      </c>
      <c r="L27" s="110"/>
      <c r="M27" s="110"/>
      <c r="N27" s="110"/>
      <c r="O27" s="109">
        <v>640.09045732685183</v>
      </c>
      <c r="P27" s="109">
        <v>121805</v>
      </c>
      <c r="Q27" s="110">
        <v>121805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16402</v>
      </c>
      <c r="K30" s="110">
        <v>16402</v>
      </c>
      <c r="L30" s="110"/>
      <c r="M30" s="110"/>
      <c r="N30" s="110"/>
      <c r="O30" s="109">
        <v>3129.2134157263122</v>
      </c>
      <c r="P30" s="109">
        <v>24743</v>
      </c>
      <c r="Q30" s="110">
        <v>24743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1727</v>
      </c>
      <c r="AT30" s="113"/>
      <c r="AU30" s="113"/>
      <c r="AV30" s="113"/>
      <c r="AW30" s="318"/>
    </row>
    <row r="31" spans="1:49" x14ac:dyDescent="0.2">
      <c r="B31" s="158" t="s">
        <v>248</v>
      </c>
      <c r="C31" s="62"/>
      <c r="D31" s="109">
        <v>4499</v>
      </c>
      <c r="E31" s="110">
        <v>4499</v>
      </c>
      <c r="F31" s="110"/>
      <c r="G31" s="110"/>
      <c r="H31" s="110"/>
      <c r="I31" s="109">
        <v>4499</v>
      </c>
      <c r="J31" s="109">
        <v>56737</v>
      </c>
      <c r="K31" s="110">
        <v>56737</v>
      </c>
      <c r="L31" s="110"/>
      <c r="M31" s="110"/>
      <c r="N31" s="110"/>
      <c r="O31" s="109">
        <v>870.78705705443019</v>
      </c>
      <c r="P31" s="109">
        <v>100882</v>
      </c>
      <c r="Q31" s="110">
        <v>100882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-616</v>
      </c>
      <c r="E34" s="110">
        <v>4918</v>
      </c>
      <c r="F34" s="110"/>
      <c r="G34" s="110"/>
      <c r="H34" s="110"/>
      <c r="I34" s="109">
        <v>4918</v>
      </c>
      <c r="J34" s="109">
        <v>63714</v>
      </c>
      <c r="K34" s="110">
        <v>65035</v>
      </c>
      <c r="L34" s="110"/>
      <c r="M34" s="110"/>
      <c r="N34" s="110"/>
      <c r="O34" s="109">
        <v>2993.4256193011174</v>
      </c>
      <c r="P34" s="109">
        <v>117410</v>
      </c>
      <c r="Q34" s="110">
        <v>117410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17964</v>
      </c>
      <c r="E35" s="110">
        <v>17964</v>
      </c>
      <c r="F35" s="110"/>
      <c r="G35" s="110"/>
      <c r="H35" s="110"/>
      <c r="I35" s="109">
        <v>17964</v>
      </c>
      <c r="J35" s="109">
        <v>0</v>
      </c>
      <c r="K35" s="110">
        <v>0</v>
      </c>
      <c r="L35" s="110"/>
      <c r="M35" s="110"/>
      <c r="N35" s="110"/>
      <c r="O35" s="109">
        <v>0</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v>6568</v>
      </c>
      <c r="K37" s="118">
        <v>6568</v>
      </c>
      <c r="L37" s="118"/>
      <c r="M37" s="118"/>
      <c r="N37" s="118"/>
      <c r="O37" s="117">
        <v>531.68774185754933</v>
      </c>
      <c r="P37" s="117">
        <v>11653</v>
      </c>
      <c r="Q37" s="118">
        <v>11653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262</v>
      </c>
      <c r="AT37" s="119"/>
      <c r="AU37" s="119"/>
      <c r="AV37" s="119"/>
      <c r="AW37" s="317"/>
    </row>
    <row r="38" spans="1:49" x14ac:dyDescent="0.2">
      <c r="B38" s="155" t="s">
        <v>255</v>
      </c>
      <c r="C38" s="62" t="s">
        <v>16</v>
      </c>
      <c r="D38" s="109">
        <v>0</v>
      </c>
      <c r="E38" s="110">
        <v>0</v>
      </c>
      <c r="F38" s="110"/>
      <c r="G38" s="110"/>
      <c r="H38" s="110"/>
      <c r="I38" s="109">
        <v>0</v>
      </c>
      <c r="J38" s="109">
        <v>1834</v>
      </c>
      <c r="K38" s="110">
        <v>1834</v>
      </c>
      <c r="L38" s="110"/>
      <c r="M38" s="110"/>
      <c r="N38" s="110"/>
      <c r="O38" s="109">
        <v>246.27532501072608</v>
      </c>
      <c r="P38" s="109">
        <v>3065</v>
      </c>
      <c r="Q38" s="110">
        <v>3065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131</v>
      </c>
      <c r="AT38" s="113"/>
      <c r="AU38" s="113"/>
      <c r="AV38" s="113"/>
      <c r="AW38" s="318"/>
    </row>
    <row r="39" spans="1:49" x14ac:dyDescent="0.2">
      <c r="B39" s="158" t="s">
        <v>256</v>
      </c>
      <c r="C39" s="62" t="s">
        <v>17</v>
      </c>
      <c r="D39" s="109">
        <v>0</v>
      </c>
      <c r="E39" s="110">
        <v>0</v>
      </c>
      <c r="F39" s="110"/>
      <c r="G39" s="110"/>
      <c r="H39" s="110"/>
      <c r="I39" s="109">
        <v>0</v>
      </c>
      <c r="J39" s="109">
        <v>75</v>
      </c>
      <c r="K39" s="110">
        <v>75</v>
      </c>
      <c r="L39" s="110"/>
      <c r="M39" s="110"/>
      <c r="N39" s="110"/>
      <c r="O39" s="109">
        <v>1.0376704197543207</v>
      </c>
      <c r="P39" s="109">
        <v>143</v>
      </c>
      <c r="Q39" s="110">
        <v>143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v>0</v>
      </c>
      <c r="J40" s="109">
        <v>2476</v>
      </c>
      <c r="K40" s="110">
        <v>2476</v>
      </c>
      <c r="L40" s="110"/>
      <c r="M40" s="110"/>
      <c r="N40" s="110"/>
      <c r="O40" s="109">
        <v>1067.7572447921223</v>
      </c>
      <c r="P40" s="109">
        <v>2720</v>
      </c>
      <c r="Q40" s="110">
        <v>2720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615</v>
      </c>
      <c r="AT40" s="113"/>
      <c r="AU40" s="113"/>
      <c r="AV40" s="113"/>
      <c r="AW40" s="318"/>
    </row>
    <row r="41" spans="1:49" s="5" customFormat="1" ht="25.5" x14ac:dyDescent="0.2">
      <c r="A41" s="35"/>
      <c r="B41" s="158" t="s">
        <v>258</v>
      </c>
      <c r="C41" s="62" t="s">
        <v>129</v>
      </c>
      <c r="D41" s="109">
        <v>0</v>
      </c>
      <c r="E41" s="110">
        <v>0</v>
      </c>
      <c r="F41" s="110"/>
      <c r="G41" s="110"/>
      <c r="H41" s="110"/>
      <c r="I41" s="109">
        <v>0</v>
      </c>
      <c r="J41" s="109">
        <v>11520</v>
      </c>
      <c r="K41" s="110">
        <v>11520</v>
      </c>
      <c r="L41" s="110"/>
      <c r="M41" s="110"/>
      <c r="N41" s="110"/>
      <c r="O41" s="109">
        <v>6573.399397673169</v>
      </c>
      <c r="P41" s="109">
        <v>9549</v>
      </c>
      <c r="Q41" s="110">
        <v>9549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3817</v>
      </c>
      <c r="AT41" s="113"/>
      <c r="AU41" s="113"/>
      <c r="AV41" s="113"/>
      <c r="AW41" s="318"/>
    </row>
    <row r="42" spans="1:49" s="5" customFormat="1" ht="24.95" customHeight="1" x14ac:dyDescent="0.2">
      <c r="A42" s="35"/>
      <c r="B42" s="155" t="s">
        <v>259</v>
      </c>
      <c r="C42" s="62" t="s">
        <v>87</v>
      </c>
      <c r="D42" s="109">
        <v>447</v>
      </c>
      <c r="E42" s="110">
        <v>447</v>
      </c>
      <c r="F42" s="110"/>
      <c r="G42" s="110"/>
      <c r="H42" s="110"/>
      <c r="I42" s="109">
        <v>447</v>
      </c>
      <c r="J42" s="109">
        <v>1850</v>
      </c>
      <c r="K42" s="110">
        <v>1850</v>
      </c>
      <c r="L42" s="110"/>
      <c r="M42" s="110"/>
      <c r="N42" s="110"/>
      <c r="O42" s="109">
        <v>25.595870353939908</v>
      </c>
      <c r="P42" s="109">
        <v>3521</v>
      </c>
      <c r="Q42" s="110">
        <v>3521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1660</v>
      </c>
      <c r="E44" s="118">
        <v>1660</v>
      </c>
      <c r="F44" s="118"/>
      <c r="G44" s="118"/>
      <c r="H44" s="118"/>
      <c r="I44" s="117">
        <v>1660</v>
      </c>
      <c r="J44" s="117">
        <v>113518</v>
      </c>
      <c r="K44" s="118">
        <v>113518</v>
      </c>
      <c r="L44" s="118"/>
      <c r="M44" s="118"/>
      <c r="N44" s="118"/>
      <c r="O44" s="117">
        <v>19080.925263153509</v>
      </c>
      <c r="P44" s="117">
        <v>182303</v>
      </c>
      <c r="Q44" s="118">
        <v>182303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23643</v>
      </c>
      <c r="AT44" s="119"/>
      <c r="AU44" s="119"/>
      <c r="AV44" s="119"/>
      <c r="AW44" s="317"/>
    </row>
    <row r="45" spans="1:49" x14ac:dyDescent="0.2">
      <c r="B45" s="161" t="s">
        <v>262</v>
      </c>
      <c r="C45" s="62" t="s">
        <v>19</v>
      </c>
      <c r="D45" s="109">
        <v>32580</v>
      </c>
      <c r="E45" s="110">
        <v>32580</v>
      </c>
      <c r="F45" s="110"/>
      <c r="G45" s="110"/>
      <c r="H45" s="110"/>
      <c r="I45" s="109">
        <v>32580</v>
      </c>
      <c r="J45" s="109">
        <v>89925</v>
      </c>
      <c r="K45" s="110">
        <v>89925</v>
      </c>
      <c r="L45" s="110"/>
      <c r="M45" s="110"/>
      <c r="N45" s="110"/>
      <c r="O45" s="109">
        <v>44502.267993785121</v>
      </c>
      <c r="P45" s="109">
        <v>87684</v>
      </c>
      <c r="Q45" s="110">
        <v>87684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362627</v>
      </c>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v>192701</v>
      </c>
      <c r="K47" s="110">
        <v>192701</v>
      </c>
      <c r="L47" s="110"/>
      <c r="M47" s="110"/>
      <c r="N47" s="110"/>
      <c r="O47" s="109">
        <v>3504.3747693371488</v>
      </c>
      <c r="P47" s="109">
        <v>365227</v>
      </c>
      <c r="Q47" s="110">
        <v>365227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198627</v>
      </c>
      <c r="E51" s="110">
        <v>198627</v>
      </c>
      <c r="F51" s="110"/>
      <c r="G51" s="110"/>
      <c r="H51" s="110"/>
      <c r="I51" s="109">
        <v>198627</v>
      </c>
      <c r="J51" s="109">
        <v>942079</v>
      </c>
      <c r="K51" s="110">
        <v>942079</v>
      </c>
      <c r="L51" s="110"/>
      <c r="M51" s="110"/>
      <c r="N51" s="110"/>
      <c r="O51" s="109">
        <v>507120.34604009683</v>
      </c>
      <c r="P51" s="109">
        <v>839651</v>
      </c>
      <c r="Q51" s="110">
        <v>839651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1995802</v>
      </c>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447</v>
      </c>
      <c r="E53" s="110">
        <v>447</v>
      </c>
      <c r="F53" s="110"/>
      <c r="G53" s="289"/>
      <c r="H53" s="289"/>
      <c r="I53" s="109">
        <v>447</v>
      </c>
      <c r="J53" s="109">
        <v>2654</v>
      </c>
      <c r="K53" s="110">
        <v>2654</v>
      </c>
      <c r="L53" s="110"/>
      <c r="M53" s="289"/>
      <c r="N53" s="289"/>
      <c r="O53" s="109">
        <v>829.59587035393986</v>
      </c>
      <c r="P53" s="109">
        <v>3521</v>
      </c>
      <c r="Q53" s="110">
        <v>3521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5038</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86</v>
      </c>
      <c r="E56" s="122">
        <v>86</v>
      </c>
      <c r="F56" s="122"/>
      <c r="G56" s="122"/>
      <c r="H56" s="122"/>
      <c r="I56" s="121">
        <v>86</v>
      </c>
      <c r="J56" s="121">
        <v>554</v>
      </c>
      <c r="K56" s="122">
        <v>554</v>
      </c>
      <c r="L56" s="122"/>
      <c r="M56" s="122"/>
      <c r="N56" s="122"/>
      <c r="O56" s="121">
        <v>7</v>
      </c>
      <c r="P56" s="121">
        <v>957</v>
      </c>
      <c r="Q56" s="122">
        <v>957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205</v>
      </c>
      <c r="AT56" s="123"/>
      <c r="AU56" s="123"/>
      <c r="AV56" s="123"/>
      <c r="AW56" s="309"/>
    </row>
    <row r="57" spans="2:49" x14ac:dyDescent="0.2">
      <c r="B57" s="161" t="s">
        <v>273</v>
      </c>
      <c r="C57" s="62" t="s">
        <v>25</v>
      </c>
      <c r="D57" s="124">
        <v>128</v>
      </c>
      <c r="E57" s="125">
        <v>128</v>
      </c>
      <c r="F57" s="125"/>
      <c r="G57" s="125"/>
      <c r="H57" s="125"/>
      <c r="I57" s="124">
        <v>128</v>
      </c>
      <c r="J57" s="124">
        <v>918</v>
      </c>
      <c r="K57" s="125">
        <v>918</v>
      </c>
      <c r="L57" s="125"/>
      <c r="M57" s="125"/>
      <c r="N57" s="125"/>
      <c r="O57" s="124">
        <v>14</v>
      </c>
      <c r="P57" s="124">
        <v>1805</v>
      </c>
      <c r="Q57" s="125">
        <v>1805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205</v>
      </c>
      <c r="AT57" s="126"/>
      <c r="AU57" s="126"/>
      <c r="AV57" s="126"/>
      <c r="AW57" s="310"/>
    </row>
    <row r="58" spans="2:49" x14ac:dyDescent="0.2">
      <c r="B58" s="161" t="s">
        <v>274</v>
      </c>
      <c r="C58" s="62" t="s">
        <v>26</v>
      </c>
      <c r="D58" s="330"/>
      <c r="E58" s="331"/>
      <c r="F58" s="331"/>
      <c r="G58" s="331"/>
      <c r="H58" s="331"/>
      <c r="I58" s="330"/>
      <c r="J58" s="124">
        <v>98</v>
      </c>
      <c r="K58" s="125">
        <v>98</v>
      </c>
      <c r="L58" s="125"/>
      <c r="M58" s="125"/>
      <c r="N58" s="125"/>
      <c r="O58" s="124">
        <v>3</v>
      </c>
      <c r="P58" s="124">
        <v>14</v>
      </c>
      <c r="Q58" s="125">
        <v>14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1373</v>
      </c>
      <c r="E59" s="125">
        <v>1373</v>
      </c>
      <c r="F59" s="125"/>
      <c r="G59" s="125"/>
      <c r="H59" s="125"/>
      <c r="I59" s="124">
        <v>1373</v>
      </c>
      <c r="J59" s="124">
        <v>11773</v>
      </c>
      <c r="K59" s="125">
        <v>11773</v>
      </c>
      <c r="L59" s="125"/>
      <c r="M59" s="125"/>
      <c r="N59" s="125"/>
      <c r="O59" s="124">
        <v>302</v>
      </c>
      <c r="P59" s="124">
        <v>22300</v>
      </c>
      <c r="Q59" s="125">
        <v>22300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2335</v>
      </c>
      <c r="AT59" s="126"/>
      <c r="AU59" s="126"/>
      <c r="AV59" s="126"/>
      <c r="AW59" s="310"/>
    </row>
    <row r="60" spans="2:49" x14ac:dyDescent="0.2">
      <c r="B60" s="161" t="s">
        <v>276</v>
      </c>
      <c r="C60" s="62"/>
      <c r="D60" s="127">
        <v>114.41666666666667</v>
      </c>
      <c r="E60" s="128">
        <v>114.41666666666667</v>
      </c>
      <c r="F60" s="128">
        <v>0</v>
      </c>
      <c r="G60" s="128">
        <v>0</v>
      </c>
      <c r="H60" s="128">
        <v>0</v>
      </c>
      <c r="I60" s="127">
        <v>114.41666666666667</v>
      </c>
      <c r="J60" s="127">
        <v>981.08333333333337</v>
      </c>
      <c r="K60" s="128">
        <v>981.08333333333337</v>
      </c>
      <c r="L60" s="128">
        <v>0</v>
      </c>
      <c r="M60" s="128">
        <v>0</v>
      </c>
      <c r="N60" s="128">
        <v>0</v>
      </c>
      <c r="O60" s="127">
        <v>25.166666666666668</v>
      </c>
      <c r="P60" s="127">
        <v>1858.3333333333333</v>
      </c>
      <c r="Q60" s="128">
        <v>1858.3333333333333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194.58333333333334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155203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54320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colBreaks count="1" manualBreakCount="1">
    <brk id="15"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AV35" sqref="AV3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449927</v>
      </c>
      <c r="E5" s="118">
        <v>451741</v>
      </c>
      <c r="F5" s="118"/>
      <c r="G5" s="130"/>
      <c r="H5" s="130"/>
      <c r="I5" s="117">
        <v>451741</v>
      </c>
      <c r="J5" s="117">
        <v>3567969</v>
      </c>
      <c r="K5" s="118">
        <v>4249037</v>
      </c>
      <c r="L5" s="118"/>
      <c r="M5" s="118"/>
      <c r="N5" s="118"/>
      <c r="O5" s="117">
        <v>97882</v>
      </c>
      <c r="P5" s="117">
        <v>8215165</v>
      </c>
      <c r="Q5" s="118">
        <v>7556833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1335058</v>
      </c>
      <c r="AT5" s="119"/>
      <c r="AU5" s="119"/>
      <c r="AV5" s="312"/>
      <c r="AW5" s="317"/>
    </row>
    <row r="6" spans="2:49" x14ac:dyDescent="0.2">
      <c r="B6" s="176" t="s">
        <v>279</v>
      </c>
      <c r="C6" s="133" t="s">
        <v>8</v>
      </c>
      <c r="D6" s="109">
        <v>0</v>
      </c>
      <c r="E6" s="110">
        <v>0</v>
      </c>
      <c r="F6" s="110"/>
      <c r="G6" s="111"/>
      <c r="H6" s="111"/>
      <c r="I6" s="109">
        <v>0</v>
      </c>
      <c r="J6" s="109">
        <v>202138</v>
      </c>
      <c r="K6" s="110">
        <v>202138</v>
      </c>
      <c r="L6" s="110"/>
      <c r="M6" s="110"/>
      <c r="N6" s="110"/>
      <c r="O6" s="109">
        <v>0</v>
      </c>
      <c r="P6" s="109">
        <v>103111</v>
      </c>
      <c r="Q6" s="110">
        <v>103111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6380</v>
      </c>
      <c r="E7" s="110">
        <v>6380</v>
      </c>
      <c r="F7" s="110"/>
      <c r="G7" s="111"/>
      <c r="H7" s="111"/>
      <c r="I7" s="109">
        <v>6380</v>
      </c>
      <c r="J7" s="109">
        <v>92752</v>
      </c>
      <c r="K7" s="110">
        <v>92752</v>
      </c>
      <c r="L7" s="110"/>
      <c r="M7" s="110"/>
      <c r="N7" s="110"/>
      <c r="O7" s="109">
        <v>914</v>
      </c>
      <c r="P7" s="109">
        <v>150345</v>
      </c>
      <c r="Q7" s="110">
        <v>150345</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535</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v>51464</v>
      </c>
      <c r="F15" s="110"/>
      <c r="G15" s="110"/>
      <c r="H15" s="110"/>
      <c r="I15" s="109">
        <v>51464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62479</v>
      </c>
      <c r="F16" s="110"/>
      <c r="G16" s="110"/>
      <c r="H16" s="110"/>
      <c r="I16" s="109">
        <v>62479</v>
      </c>
      <c r="J16" s="109">
        <v>0</v>
      </c>
      <c r="K16" s="110">
        <v>-29812</v>
      </c>
      <c r="L16" s="110"/>
      <c r="M16" s="110"/>
      <c r="N16" s="110"/>
      <c r="O16" s="109">
        <v>-29812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-53340.120859920935</v>
      </c>
      <c r="F17" s="269"/>
      <c r="G17" s="269"/>
      <c r="H17" s="110"/>
      <c r="I17" s="293"/>
      <c r="J17" s="109">
        <v>0</v>
      </c>
      <c r="K17" s="269">
        <v>6776.011199999999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263188</v>
      </c>
      <c r="E20" s="110">
        <v>263188</v>
      </c>
      <c r="F20" s="110"/>
      <c r="G20" s="110"/>
      <c r="H20" s="110"/>
      <c r="I20" s="109">
        <v>263188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340913</v>
      </c>
      <c r="E23" s="288"/>
      <c r="F23" s="288"/>
      <c r="G23" s="288"/>
      <c r="H23" s="288"/>
      <c r="I23" s="292"/>
      <c r="J23" s="109">
        <v>5228725</v>
      </c>
      <c r="K23" s="288"/>
      <c r="L23" s="288"/>
      <c r="M23" s="288"/>
      <c r="N23" s="288"/>
      <c r="O23" s="292"/>
      <c r="P23" s="109">
        <v>7315711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794978</v>
      </c>
      <c r="AT23" s="113"/>
      <c r="AU23" s="113"/>
      <c r="AV23" s="311"/>
      <c r="AW23" s="318"/>
    </row>
    <row r="24" spans="2:49" ht="28.5" customHeight="1" x14ac:dyDescent="0.2">
      <c r="B24" s="178" t="s">
        <v>114</v>
      </c>
      <c r="C24" s="133"/>
      <c r="D24" s="293"/>
      <c r="E24" s="110">
        <v>428381</v>
      </c>
      <c r="F24" s="110"/>
      <c r="G24" s="110"/>
      <c r="H24" s="110"/>
      <c r="I24" s="109">
        <v>428381</v>
      </c>
      <c r="J24" s="293"/>
      <c r="K24" s="110">
        <v>3994036</v>
      </c>
      <c r="L24" s="110"/>
      <c r="M24" s="110"/>
      <c r="N24" s="110"/>
      <c r="O24" s="109">
        <v>210521</v>
      </c>
      <c r="P24" s="293"/>
      <c r="Q24" s="110">
        <v>7157084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96252</v>
      </c>
      <c r="E26" s="288"/>
      <c r="F26" s="288"/>
      <c r="G26" s="288"/>
      <c r="H26" s="288"/>
      <c r="I26" s="292"/>
      <c r="J26" s="109">
        <v>562792</v>
      </c>
      <c r="K26" s="288"/>
      <c r="L26" s="288"/>
      <c r="M26" s="288"/>
      <c r="N26" s="288"/>
      <c r="O26" s="292"/>
      <c r="P26" s="109">
        <v>783060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182430</v>
      </c>
      <c r="AT26" s="113"/>
      <c r="AU26" s="113"/>
      <c r="AV26" s="311"/>
      <c r="AW26" s="318"/>
    </row>
    <row r="27" spans="2:49" s="5" customFormat="1" ht="25.5" x14ac:dyDescent="0.2">
      <c r="B27" s="178" t="s">
        <v>85</v>
      </c>
      <c r="C27" s="133"/>
      <c r="D27" s="293"/>
      <c r="E27" s="110">
        <v>7884</v>
      </c>
      <c r="F27" s="110"/>
      <c r="G27" s="110"/>
      <c r="H27" s="110"/>
      <c r="I27" s="109">
        <v>7884</v>
      </c>
      <c r="J27" s="293"/>
      <c r="K27" s="110">
        <v>51299</v>
      </c>
      <c r="L27" s="110"/>
      <c r="M27" s="110"/>
      <c r="N27" s="110"/>
      <c r="O27" s="109">
        <v>322</v>
      </c>
      <c r="P27" s="293"/>
      <c r="Q27" s="110">
        <v>129480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1188930</v>
      </c>
      <c r="K28" s="289"/>
      <c r="L28" s="289"/>
      <c r="M28" s="289"/>
      <c r="N28" s="289"/>
      <c r="O28" s="293"/>
      <c r="P28" s="109">
        <v>982424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-86945</v>
      </c>
      <c r="Q45" s="110">
        <v>-83756</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9948</v>
      </c>
      <c r="Q46" s="110">
        <v>-68258</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2635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437165</v>
      </c>
      <c r="E54" s="115">
        <v>436265</v>
      </c>
      <c r="F54" s="115">
        <v>0</v>
      </c>
      <c r="G54" s="115">
        <v>0</v>
      </c>
      <c r="H54" s="115">
        <v>0</v>
      </c>
      <c r="I54" s="114">
        <v>436265</v>
      </c>
      <c r="J54" s="114">
        <v>4602587</v>
      </c>
      <c r="K54" s="115">
        <v>4045335</v>
      </c>
      <c r="L54" s="115">
        <v>0</v>
      </c>
      <c r="M54" s="115">
        <v>0</v>
      </c>
      <c r="N54" s="115">
        <v>0</v>
      </c>
      <c r="O54" s="114">
        <v>210843</v>
      </c>
      <c r="P54" s="114">
        <v>7036715</v>
      </c>
      <c r="Q54" s="115">
        <v>7134550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977408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74661</v>
      </c>
      <c r="E58" s="187">
        <v>74661</v>
      </c>
      <c r="F58" s="187"/>
      <c r="G58" s="187"/>
      <c r="H58" s="187"/>
      <c r="I58" s="186">
        <v>74661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3" fitToWidth="0" pageOrder="overThenDown" orientation="landscape" cellComments="asDisplayed" r:id="rId1"/>
  <headerFooter alignWithMargins="0">
    <oddFooter>&amp;L&amp;F &amp;C Page &amp;P of &amp;N&amp;R[&amp;A]</oddFooter>
  </headerFooter>
  <colBreaks count="1" manualBreakCount="1">
    <brk id="15"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5473075</v>
      </c>
      <c r="I5" s="118">
        <v>5317274</v>
      </c>
      <c r="J5" s="346"/>
      <c r="K5" s="346"/>
      <c r="L5" s="312"/>
      <c r="M5" s="117">
        <v>6757067</v>
      </c>
      <c r="N5" s="118">
        <v>6431068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436265</v>
      </c>
      <c r="F6" s="115">
        <v>436265</v>
      </c>
      <c r="G6" s="116">
        <v>436265</v>
      </c>
      <c r="H6" s="109">
        <v>5822828</v>
      </c>
      <c r="I6" s="110">
        <v>5759210</v>
      </c>
      <c r="J6" s="115">
        <v>4045335</v>
      </c>
      <c r="K6" s="115">
        <v>15627373</v>
      </c>
      <c r="L6" s="116">
        <v>210843</v>
      </c>
      <c r="M6" s="109">
        <v>5971380</v>
      </c>
      <c r="N6" s="110">
        <v>6059409</v>
      </c>
      <c r="O6" s="115">
        <v>7134550</v>
      </c>
      <c r="P6" s="115">
        <v>19165339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447</v>
      </c>
      <c r="F7" s="115">
        <v>447</v>
      </c>
      <c r="G7" s="116">
        <v>447</v>
      </c>
      <c r="H7" s="109">
        <v>36381</v>
      </c>
      <c r="I7" s="110">
        <v>23875</v>
      </c>
      <c r="J7" s="115">
        <v>24323</v>
      </c>
      <c r="K7" s="115">
        <v>84579</v>
      </c>
      <c r="L7" s="116">
        <v>8445.7532501072601</v>
      </c>
      <c r="M7" s="109">
        <v>33089</v>
      </c>
      <c r="N7" s="110">
        <v>22434</v>
      </c>
      <c r="O7" s="115">
        <v>30651</v>
      </c>
      <c r="P7" s="115">
        <v>86174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74661</v>
      </c>
      <c r="F8" s="269">
        <v>74661</v>
      </c>
      <c r="G8" s="270">
        <v>74661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51464</v>
      </c>
      <c r="F9" s="115">
        <v>51464</v>
      </c>
      <c r="G9" s="116">
        <v>51464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62479</v>
      </c>
      <c r="F10" s="115">
        <v>62479</v>
      </c>
      <c r="G10" s="116">
        <v>62479</v>
      </c>
      <c r="H10" s="292"/>
      <c r="I10" s="288"/>
      <c r="J10" s="115">
        <v>-29812</v>
      </c>
      <c r="K10" s="115">
        <v>-29812</v>
      </c>
      <c r="L10" s="116">
        <v>-29812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-53340.120859920935</v>
      </c>
      <c r="F11" s="115">
        <v>-53340.120859920935</v>
      </c>
      <c r="G11" s="314"/>
      <c r="H11" s="292"/>
      <c r="I11" s="288"/>
      <c r="J11" s="115">
        <v>6776.011199999999</v>
      </c>
      <c r="K11" s="115">
        <v>6776.011199999999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301448.12085992092</v>
      </c>
      <c r="F12" s="115">
        <v>301448</v>
      </c>
      <c r="G12" s="311"/>
      <c r="H12" s="114">
        <v>5859209</v>
      </c>
      <c r="I12" s="115">
        <v>5783085</v>
      </c>
      <c r="J12" s="115">
        <v>4092693.9887999999</v>
      </c>
      <c r="K12" s="115">
        <v>15734988</v>
      </c>
      <c r="L12" s="311"/>
      <c r="M12" s="114">
        <v>6004469</v>
      </c>
      <c r="N12" s="115">
        <v>6081843</v>
      </c>
      <c r="O12" s="115">
        <v>7165201</v>
      </c>
      <c r="P12" s="115">
        <v>19251513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445361</v>
      </c>
      <c r="F15" s="106">
        <v>445361</v>
      </c>
      <c r="G15" s="107">
        <v>445361</v>
      </c>
      <c r="H15" s="117">
        <v>6010675</v>
      </c>
      <c r="I15" s="118">
        <v>5332321</v>
      </c>
      <c r="J15" s="106">
        <v>4358423</v>
      </c>
      <c r="K15" s="106">
        <v>15701419</v>
      </c>
      <c r="L15" s="107">
        <v>96968</v>
      </c>
      <c r="M15" s="117">
        <v>6231653</v>
      </c>
      <c r="N15" s="118">
        <v>6449084</v>
      </c>
      <c r="O15" s="106">
        <v>7509599</v>
      </c>
      <c r="P15" s="106">
        <v>20190336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27619</v>
      </c>
      <c r="F16" s="115">
        <v>27619</v>
      </c>
      <c r="G16" s="116">
        <v>27619</v>
      </c>
      <c r="H16" s="109">
        <v>-329482</v>
      </c>
      <c r="I16" s="110">
        <v>-351191</v>
      </c>
      <c r="J16" s="115">
        <v>186520</v>
      </c>
      <c r="K16" s="115">
        <v>-494153</v>
      </c>
      <c r="L16" s="116">
        <v>7670.2115954163173</v>
      </c>
      <c r="M16" s="109">
        <v>-300996</v>
      </c>
      <c r="N16" s="110">
        <v>-330009</v>
      </c>
      <c r="O16" s="115">
        <v>368636</v>
      </c>
      <c r="P16" s="115">
        <v>-262369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417742</v>
      </c>
      <c r="F17" s="115">
        <v>417742</v>
      </c>
      <c r="G17" s="314"/>
      <c r="H17" s="114">
        <v>6340157</v>
      </c>
      <c r="I17" s="115">
        <v>5683512</v>
      </c>
      <c r="J17" s="115">
        <v>4171903</v>
      </c>
      <c r="K17" s="115">
        <v>16195572</v>
      </c>
      <c r="L17" s="314"/>
      <c r="M17" s="114">
        <v>6532649</v>
      </c>
      <c r="N17" s="115">
        <v>6779093</v>
      </c>
      <c r="O17" s="115">
        <v>7140963</v>
      </c>
      <c r="P17" s="115">
        <v>20452705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248108</v>
      </c>
      <c r="H19" s="347"/>
      <c r="I19" s="346"/>
      <c r="J19" s="346"/>
      <c r="K19" s="346"/>
      <c r="L19" s="107">
        <v>249100.75325010726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232867</v>
      </c>
      <c r="H20" s="292"/>
      <c r="I20" s="288"/>
      <c r="J20" s="288"/>
      <c r="K20" s="288"/>
      <c r="L20" s="116">
        <v>574207.91406637267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0.59392639476040232</v>
      </c>
      <c r="H21" s="292"/>
      <c r="I21" s="288"/>
      <c r="J21" s="288"/>
      <c r="K21" s="288"/>
      <c r="L21" s="255">
        <v>2.7895512050253739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12532.26</v>
      </c>
      <c r="H23" s="292"/>
      <c r="I23" s="288"/>
      <c r="J23" s="288"/>
      <c r="K23" s="288"/>
      <c r="L23" s="116">
        <v>7411.716437580445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-63233</v>
      </c>
      <c r="H24" s="292"/>
      <c r="I24" s="288"/>
      <c r="J24" s="288"/>
      <c r="K24" s="288"/>
      <c r="L24" s="116">
        <v>-734010.87891189626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12532.26</v>
      </c>
      <c r="H25" s="292"/>
      <c r="I25" s="288"/>
      <c r="J25" s="288"/>
      <c r="K25" s="288"/>
      <c r="L25" s="116">
        <v>7411.716437580445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111167.40000000001</v>
      </c>
      <c r="H26" s="292"/>
      <c r="I26" s="288"/>
      <c r="J26" s="288"/>
      <c r="K26" s="288"/>
      <c r="L26" s="116">
        <v>30262.55206177599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273018.26</v>
      </c>
      <c r="H27" s="292"/>
      <c r="I27" s="288"/>
      <c r="J27" s="288"/>
      <c r="K27" s="288"/>
      <c r="L27" s="116">
        <v>589289.84209936939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111167.40000000001</v>
      </c>
      <c r="H28" s="292"/>
      <c r="I28" s="288"/>
      <c r="J28" s="288"/>
      <c r="K28" s="288"/>
      <c r="L28" s="116">
        <v>30262.55206177599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111167.40000000001</v>
      </c>
      <c r="H29" s="292"/>
      <c r="I29" s="288"/>
      <c r="J29" s="288"/>
      <c r="K29" s="288"/>
      <c r="L29" s="116">
        <v>25529.769276333052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334193.59999999998</v>
      </c>
      <c r="H30" s="292"/>
      <c r="I30" s="288"/>
      <c r="J30" s="288"/>
      <c r="K30" s="288"/>
      <c r="L30" s="116">
        <v>66705.44793822401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111167.40000000001</v>
      </c>
      <c r="H31" s="292"/>
      <c r="I31" s="288"/>
      <c r="J31" s="288"/>
      <c r="K31" s="288"/>
      <c r="L31" s="116">
        <v>25529.769276333052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334193.59999999998</v>
      </c>
      <c r="H32" s="292"/>
      <c r="I32" s="288"/>
      <c r="J32" s="288"/>
      <c r="K32" s="288"/>
      <c r="L32" s="116">
        <v>71438.230723666944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0.74240799345050301</v>
      </c>
      <c r="H33" s="354"/>
      <c r="I33" s="355"/>
      <c r="J33" s="355"/>
      <c r="K33" s="355"/>
      <c r="L33" s="375">
        <v>3.4869390062817174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-55834.929599999974</v>
      </c>
      <c r="H34" s="292"/>
      <c r="I34" s="288"/>
      <c r="J34" s="288"/>
      <c r="K34" s="288"/>
      <c r="L34" s="116">
        <v>139343.92702292925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-53340.120859920935</v>
      </c>
      <c r="H35" s="292"/>
      <c r="I35" s="288"/>
      <c r="J35" s="288"/>
      <c r="K35" s="288"/>
      <c r="L35" s="116">
        <v>6776.011199999999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114.41666666666667</v>
      </c>
      <c r="F37" s="256">
        <v>114.41666666666667</v>
      </c>
      <c r="G37" s="312"/>
      <c r="H37" s="121">
        <v>1516</v>
      </c>
      <c r="I37" s="122">
        <v>1369</v>
      </c>
      <c r="J37" s="256">
        <v>981.08333333333337</v>
      </c>
      <c r="K37" s="256">
        <v>3866.0833333333335</v>
      </c>
      <c r="L37" s="312"/>
      <c r="M37" s="121">
        <v>1379</v>
      </c>
      <c r="N37" s="122">
        <v>1286</v>
      </c>
      <c r="O37" s="256">
        <v>1858.3333333333333</v>
      </c>
      <c r="P37" s="256">
        <v>4523.333333333333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4.3803499999999995E-2</v>
      </c>
      <c r="L38" s="353"/>
      <c r="M38" s="351"/>
      <c r="N38" s="352"/>
      <c r="O38" s="352"/>
      <c r="P38" s="267">
        <v>3.986E-2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1026</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4.3803499999999995E-2</v>
      </c>
      <c r="L41" s="311"/>
      <c r="M41" s="292"/>
      <c r="N41" s="288"/>
      <c r="O41" s="288"/>
      <c r="P41" s="260">
        <v>3.986E-2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v>0.92414257249465592</v>
      </c>
      <c r="I44" s="260">
        <v>1.0175196251894956</v>
      </c>
      <c r="J44" s="260" t="s">
        <v>503</v>
      </c>
      <c r="K44" s="260">
        <v>0.97199999999999998</v>
      </c>
      <c r="L44" s="311"/>
      <c r="M44" s="262">
        <v>0.91914765357820383</v>
      </c>
      <c r="N44" s="260">
        <v>0.89714700771917422</v>
      </c>
      <c r="O44" s="260">
        <v>1.0033942200792807</v>
      </c>
      <c r="P44" s="260">
        <v>0.94126977336249651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t="s">
        <v>503</v>
      </c>
      <c r="G46" s="311"/>
      <c r="H46" s="292"/>
      <c r="I46" s="288"/>
      <c r="J46" s="288"/>
      <c r="K46" s="260">
        <v>1.0149999999999999</v>
      </c>
      <c r="L46" s="311"/>
      <c r="M46" s="292"/>
      <c r="N46" s="288"/>
      <c r="O46" s="288"/>
      <c r="P46" s="260">
        <v>3.986E-2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t="s">
        <v>503</v>
      </c>
      <c r="G47" s="311"/>
      <c r="H47" s="292"/>
      <c r="I47" s="288"/>
      <c r="J47" s="288"/>
      <c r="K47" s="260">
        <v>4.3999999999999997E-2</v>
      </c>
      <c r="L47" s="311"/>
      <c r="M47" s="292"/>
      <c r="N47" s="288"/>
      <c r="O47" s="288"/>
      <c r="P47" s="260">
        <v>0.98099999999999998</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503</v>
      </c>
      <c r="G50" s="311"/>
      <c r="H50" s="293"/>
      <c r="I50" s="289"/>
      <c r="J50" s="289"/>
      <c r="K50" s="260">
        <v>1.0149999999999999</v>
      </c>
      <c r="L50" s="311"/>
      <c r="M50" s="293"/>
      <c r="N50" s="289"/>
      <c r="O50" s="289"/>
      <c r="P50" s="260">
        <v>0.98099999999999998</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t="s">
        <v>503</v>
      </c>
      <c r="G51" s="311"/>
      <c r="H51" s="292"/>
      <c r="I51" s="288"/>
      <c r="J51" s="288"/>
      <c r="K51" s="115">
        <v>4171903</v>
      </c>
      <c r="L51" s="311"/>
      <c r="M51" s="292"/>
      <c r="N51" s="288"/>
      <c r="O51" s="288"/>
      <c r="P51" s="115">
        <v>7140963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colBreaks count="1" manualBreakCount="1">
    <brk id="12"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86</v>
      </c>
      <c r="D4" s="149">
        <v>554</v>
      </c>
      <c r="E4" s="149">
        <v>957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504</v>
      </c>
      <c r="C5" s="150"/>
      <c r="D5" s="221" t="s">
        <v>509</v>
      </c>
      <c r="E5" s="7"/>
    </row>
    <row r="6" spans="1:5" ht="35.25" customHeight="1" x14ac:dyDescent="0.2">
      <c r="B6" s="219"/>
      <c r="C6" s="150"/>
      <c r="D6" s="222" t="s">
        <v>510</v>
      </c>
      <c r="E6" s="7"/>
    </row>
    <row r="7" spans="1:5" ht="35.25" customHeight="1" x14ac:dyDescent="0.2">
      <c r="B7" s="219"/>
      <c r="C7" s="150"/>
      <c r="D7" s="222" t="s">
        <v>511</v>
      </c>
      <c r="E7" s="7"/>
    </row>
    <row r="8" spans="1:5" ht="35.25" customHeight="1" x14ac:dyDescent="0.2">
      <c r="B8" s="381" t="s">
        <v>505</v>
      </c>
      <c r="C8" s="150"/>
      <c r="D8" s="222" t="s">
        <v>512</v>
      </c>
      <c r="E8" s="7"/>
    </row>
    <row r="9" spans="1:5" ht="35.25" customHeight="1" x14ac:dyDescent="0.2">
      <c r="B9" s="381" t="s">
        <v>506</v>
      </c>
      <c r="C9" s="150"/>
      <c r="D9" s="222" t="s">
        <v>512</v>
      </c>
      <c r="E9" s="7"/>
    </row>
    <row r="10" spans="1:5" ht="35.25" customHeight="1" x14ac:dyDescent="0.2">
      <c r="B10" s="381" t="s">
        <v>507</v>
      </c>
      <c r="C10" s="150"/>
      <c r="D10" s="222" t="s">
        <v>512</v>
      </c>
      <c r="E10" s="7"/>
    </row>
    <row r="11" spans="1:5" ht="35.25" customHeight="1" x14ac:dyDescent="0.2">
      <c r="B11" s="381" t="s">
        <v>508</v>
      </c>
      <c r="C11" s="150"/>
      <c r="D11" s="222" t="s">
        <v>512</v>
      </c>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513</v>
      </c>
      <c r="C27" s="150"/>
      <c r="D27" s="223" t="s">
        <v>514</v>
      </c>
      <c r="E27" s="7"/>
    </row>
    <row r="28" spans="2:5" ht="35.25" customHeight="1" x14ac:dyDescent="0.2">
      <c r="B28" s="382" t="s">
        <v>515</v>
      </c>
      <c r="C28" s="150"/>
      <c r="D28" s="222" t="s">
        <v>516</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517</v>
      </c>
      <c r="C34" s="150"/>
      <c r="D34" s="222" t="s">
        <v>518</v>
      </c>
      <c r="E34" s="7"/>
    </row>
    <row r="35" spans="2:5" ht="35.25" customHeight="1" x14ac:dyDescent="0.2">
      <c r="B35" s="381" t="s">
        <v>519</v>
      </c>
      <c r="C35" s="150"/>
      <c r="D35" s="222" t="s">
        <v>520</v>
      </c>
      <c r="E35" s="7"/>
    </row>
    <row r="36" spans="2:5" ht="35.25" customHeight="1" x14ac:dyDescent="0.2">
      <c r="B36" s="381" t="s">
        <v>521</v>
      </c>
      <c r="C36" s="150"/>
      <c r="D36" s="222" t="s">
        <v>522</v>
      </c>
      <c r="E36" s="7"/>
    </row>
    <row r="37" spans="2:5" ht="35.25" customHeight="1" x14ac:dyDescent="0.2">
      <c r="B37" s="381" t="s">
        <v>523</v>
      </c>
      <c r="C37" s="150"/>
      <c r="D37" s="222" t="s">
        <v>524</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382" t="s">
        <v>525</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526</v>
      </c>
      <c r="C48" s="150"/>
      <c r="D48" s="222" t="s">
        <v>527</v>
      </c>
      <c r="E48" s="7"/>
    </row>
    <row r="49" spans="2:5" ht="35.25" customHeight="1" x14ac:dyDescent="0.2">
      <c r="B49" s="219" t="s">
        <v>528</v>
      </c>
      <c r="C49" s="150"/>
      <c r="D49" s="222" t="s">
        <v>529</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3" t="s">
        <v>530</v>
      </c>
      <c r="C56" s="152"/>
      <c r="D56" s="222" t="s">
        <v>531</v>
      </c>
      <c r="E56" s="7"/>
    </row>
    <row r="57" spans="2:5" ht="35.25" customHeight="1" x14ac:dyDescent="0.2">
      <c r="B57" s="219"/>
      <c r="C57" s="152"/>
      <c r="D57" s="222" t="s">
        <v>532</v>
      </c>
      <c r="E57" s="7"/>
    </row>
    <row r="58" spans="2:5" ht="35.25" customHeight="1" x14ac:dyDescent="0.2">
      <c r="B58" s="219"/>
      <c r="C58" s="152"/>
      <c r="D58" s="222" t="s">
        <v>533</v>
      </c>
      <c r="E58" s="7"/>
    </row>
    <row r="59" spans="2:5" ht="35.25" customHeight="1" x14ac:dyDescent="0.2">
      <c r="B59" s="219"/>
      <c r="C59" s="152"/>
      <c r="D59" s="222" t="s">
        <v>534</v>
      </c>
      <c r="E59" s="7"/>
    </row>
    <row r="60" spans="2:5" ht="35.25" customHeight="1" x14ac:dyDescent="0.2">
      <c r="B60" s="383" t="s">
        <v>535</v>
      </c>
      <c r="C60" s="152"/>
      <c r="D60" s="222" t="s">
        <v>536</v>
      </c>
      <c r="E60" s="7"/>
    </row>
    <row r="61" spans="2:5" ht="35.25" customHeight="1" x14ac:dyDescent="0.2">
      <c r="B61" s="219"/>
      <c r="C61" s="152"/>
      <c r="D61" s="222" t="s">
        <v>537</v>
      </c>
      <c r="E61" s="7"/>
    </row>
    <row r="62" spans="2:5" ht="35.25" customHeight="1" x14ac:dyDescent="0.2">
      <c r="B62" s="219"/>
      <c r="C62" s="152"/>
      <c r="D62" s="222" t="s">
        <v>538</v>
      </c>
      <c r="E62" s="7"/>
    </row>
    <row r="63" spans="2:5" ht="35.25" customHeight="1" x14ac:dyDescent="0.2">
      <c r="B63" s="219"/>
      <c r="C63" s="152"/>
      <c r="D63" s="222" t="s">
        <v>539</v>
      </c>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383" t="s">
        <v>530</v>
      </c>
      <c r="C67" s="152"/>
      <c r="D67" s="222" t="s">
        <v>540</v>
      </c>
      <c r="E67" s="7"/>
    </row>
    <row r="68" spans="2:5" ht="35.25" customHeight="1" x14ac:dyDescent="0.2">
      <c r="B68" s="219"/>
      <c r="C68" s="152"/>
      <c r="D68" s="222" t="s">
        <v>541</v>
      </c>
      <c r="E68" s="7"/>
    </row>
    <row r="69" spans="2:5" ht="35.25" customHeight="1" x14ac:dyDescent="0.2">
      <c r="B69" s="219"/>
      <c r="C69" s="152"/>
      <c r="D69" s="222" t="s">
        <v>542</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3" t="s">
        <v>530</v>
      </c>
      <c r="C78" s="152"/>
      <c r="D78" s="222" t="s">
        <v>531</v>
      </c>
      <c r="E78" s="7"/>
    </row>
    <row r="79" spans="2:5" ht="35.25" customHeight="1" x14ac:dyDescent="0.2">
      <c r="B79" s="219"/>
      <c r="C79" s="152"/>
      <c r="D79" s="222" t="s">
        <v>532</v>
      </c>
      <c r="E79" s="7"/>
    </row>
    <row r="80" spans="2:5" ht="35.25" customHeight="1" x14ac:dyDescent="0.2">
      <c r="B80" s="219"/>
      <c r="C80" s="152"/>
      <c r="D80" s="222" t="s">
        <v>533</v>
      </c>
      <c r="E80" s="7"/>
    </row>
    <row r="81" spans="2:5" ht="35.25" customHeight="1" x14ac:dyDescent="0.2">
      <c r="B81" s="219"/>
      <c r="C81" s="152"/>
      <c r="D81" s="222" t="s">
        <v>534</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3" t="s">
        <v>530</v>
      </c>
      <c r="C89" s="152"/>
      <c r="D89" s="222" t="s">
        <v>531</v>
      </c>
      <c r="E89" s="7"/>
    </row>
    <row r="90" spans="2:5" ht="35.25" customHeight="1" x14ac:dyDescent="0.2">
      <c r="B90" s="219"/>
      <c r="C90" s="152"/>
      <c r="D90" s="222" t="s">
        <v>532</v>
      </c>
      <c r="E90" s="7"/>
    </row>
    <row r="91" spans="2:5" ht="35.25" customHeight="1" x14ac:dyDescent="0.2">
      <c r="B91" s="219"/>
      <c r="C91" s="152"/>
      <c r="D91" s="222" t="s">
        <v>533</v>
      </c>
      <c r="E91" s="7"/>
    </row>
    <row r="92" spans="2:5" ht="35.25" customHeight="1" x14ac:dyDescent="0.2">
      <c r="B92" s="219"/>
      <c r="C92" s="152"/>
      <c r="D92" s="222" t="s">
        <v>534</v>
      </c>
      <c r="E92" s="7"/>
    </row>
    <row r="93" spans="2:5" ht="35.25" customHeight="1" x14ac:dyDescent="0.2">
      <c r="B93" s="383" t="s">
        <v>543</v>
      </c>
      <c r="C93" s="152"/>
      <c r="D93" s="222" t="s">
        <v>544</v>
      </c>
      <c r="E93" s="7"/>
    </row>
    <row r="94" spans="2:5" ht="35.25" customHeight="1" x14ac:dyDescent="0.2">
      <c r="B94" s="219"/>
      <c r="C94" s="152"/>
      <c r="D94" s="222" t="s">
        <v>545</v>
      </c>
      <c r="E94" s="7"/>
    </row>
    <row r="95" spans="2:5" ht="35.25" customHeight="1" x14ac:dyDescent="0.2">
      <c r="B95" s="219"/>
      <c r="C95" s="152"/>
      <c r="D95" s="222" t="s">
        <v>546</v>
      </c>
      <c r="E95" s="7"/>
    </row>
    <row r="96" spans="2:5" ht="35.25" customHeight="1" x14ac:dyDescent="0.2">
      <c r="B96" s="219"/>
      <c r="C96" s="152"/>
      <c r="D96" s="222" t="s">
        <v>547</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3" t="s">
        <v>530</v>
      </c>
      <c r="C100" s="152"/>
      <c r="D100" s="222" t="s">
        <v>548</v>
      </c>
      <c r="E100" s="7"/>
    </row>
    <row r="101" spans="2:5" ht="35.25" customHeight="1" x14ac:dyDescent="0.2">
      <c r="B101" s="219"/>
      <c r="C101" s="152"/>
      <c r="D101" s="222" t="s">
        <v>549</v>
      </c>
      <c r="E101" s="7"/>
    </row>
    <row r="102" spans="2:5" ht="35.25" customHeight="1" x14ac:dyDescent="0.2">
      <c r="B102" s="219"/>
      <c r="C102" s="152"/>
      <c r="D102" s="222" t="s">
        <v>550</v>
      </c>
      <c r="E102" s="7"/>
    </row>
    <row r="103" spans="2:5" ht="35.25" customHeight="1" x14ac:dyDescent="0.2">
      <c r="B103" s="219"/>
      <c r="C103" s="152"/>
      <c r="D103" s="222" t="s">
        <v>551</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3" t="s">
        <v>530</v>
      </c>
      <c r="C111" s="152"/>
      <c r="D111" s="222" t="s">
        <v>552</v>
      </c>
      <c r="E111" s="27"/>
    </row>
    <row r="112" spans="2:5" s="5" customFormat="1" ht="35.25" customHeight="1" x14ac:dyDescent="0.2">
      <c r="B112" s="219"/>
      <c r="C112" s="152"/>
      <c r="D112" s="222" t="s">
        <v>553</v>
      </c>
      <c r="E112" s="27"/>
    </row>
    <row r="113" spans="2:5" s="5" customFormat="1" ht="35.25" customHeight="1" x14ac:dyDescent="0.2">
      <c r="B113" s="219"/>
      <c r="C113" s="152"/>
      <c r="D113" s="222" t="s">
        <v>533</v>
      </c>
      <c r="E113" s="27"/>
    </row>
    <row r="114" spans="2:5" s="5" customFormat="1" ht="35.25" customHeight="1" x14ac:dyDescent="0.2">
      <c r="B114" s="219"/>
      <c r="C114" s="152"/>
      <c r="D114" s="222" t="s">
        <v>534</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3" t="s">
        <v>530</v>
      </c>
      <c r="C123" s="150"/>
      <c r="D123" s="222" t="s">
        <v>554</v>
      </c>
      <c r="E123" s="7"/>
    </row>
    <row r="124" spans="2:5" s="5" customFormat="1" ht="35.25" customHeight="1" x14ac:dyDescent="0.2">
      <c r="B124" s="219"/>
      <c r="C124" s="150"/>
      <c r="D124" s="222" t="s">
        <v>555</v>
      </c>
      <c r="E124" s="27"/>
    </row>
    <row r="125" spans="2:5" s="5" customFormat="1" ht="35.25" customHeight="1" x14ac:dyDescent="0.2">
      <c r="B125" s="219"/>
      <c r="C125" s="150"/>
      <c r="D125" s="222" t="s">
        <v>556</v>
      </c>
      <c r="E125" s="27"/>
    </row>
    <row r="126" spans="2:5" s="5" customFormat="1" ht="35.25" customHeight="1" x14ac:dyDescent="0.2">
      <c r="B126" s="219"/>
      <c r="C126" s="150"/>
      <c r="D126" s="222" t="s">
        <v>557</v>
      </c>
      <c r="E126" s="27"/>
    </row>
    <row r="127" spans="2:5" s="5" customFormat="1" ht="35.25" customHeight="1" x14ac:dyDescent="0.2">
      <c r="B127" s="383" t="s">
        <v>558</v>
      </c>
      <c r="C127" s="150"/>
      <c r="D127" s="222" t="s">
        <v>559</v>
      </c>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3" t="s">
        <v>560</v>
      </c>
      <c r="C134" s="150"/>
      <c r="D134" s="222" t="s">
        <v>561</v>
      </c>
      <c r="E134" s="27"/>
    </row>
    <row r="135" spans="2:5" s="5" customFormat="1" ht="35.25" customHeight="1" x14ac:dyDescent="0.2">
      <c r="B135" s="219"/>
      <c r="C135" s="150"/>
      <c r="D135" s="222" t="s">
        <v>550</v>
      </c>
      <c r="E135" s="27"/>
    </row>
    <row r="136" spans="2:5" s="5" customFormat="1" ht="35.25" customHeight="1" x14ac:dyDescent="0.2">
      <c r="B136" s="219"/>
      <c r="C136" s="150"/>
      <c r="D136" s="222" t="s">
        <v>551</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3" t="s">
        <v>530</v>
      </c>
      <c r="C145" s="150"/>
      <c r="D145" s="222" t="s">
        <v>562</v>
      </c>
      <c r="E145" s="27"/>
    </row>
    <row r="146" spans="2:5" s="5" customFormat="1" ht="35.25" customHeight="1" x14ac:dyDescent="0.2">
      <c r="B146" s="219"/>
      <c r="C146" s="150"/>
      <c r="D146" s="222" t="s">
        <v>563</v>
      </c>
      <c r="E146" s="27"/>
    </row>
    <row r="147" spans="2:5" s="5" customFormat="1" ht="35.25" customHeight="1" x14ac:dyDescent="0.2">
      <c r="B147" s="219"/>
      <c r="C147" s="150"/>
      <c r="D147" s="222" t="s">
        <v>564</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t="s">
        <v>565</v>
      </c>
      <c r="C156" s="150"/>
      <c r="D156" s="222" t="s">
        <v>566</v>
      </c>
      <c r="E156" s="27"/>
    </row>
    <row r="157" spans="2:5" s="5" customFormat="1" ht="35.25" customHeight="1" x14ac:dyDescent="0.2">
      <c r="B157" s="219"/>
      <c r="C157" s="150"/>
      <c r="D157" s="222" t="s">
        <v>567</v>
      </c>
      <c r="E157" s="27"/>
    </row>
    <row r="158" spans="2:5" s="5" customFormat="1" ht="35.25" customHeight="1" x14ac:dyDescent="0.2">
      <c r="B158" s="219"/>
      <c r="C158" s="150"/>
      <c r="D158" s="222" t="s">
        <v>568</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4" t="s">
        <v>525</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3" t="s">
        <v>569</v>
      </c>
      <c r="C178" s="150"/>
      <c r="D178" s="222" t="s">
        <v>570</v>
      </c>
      <c r="E178" s="27"/>
    </row>
    <row r="179" spans="2:5" s="5" customFormat="1" ht="35.25" customHeight="1" x14ac:dyDescent="0.2">
      <c r="B179" s="219"/>
      <c r="C179" s="150"/>
      <c r="D179" s="222" t="s">
        <v>571</v>
      </c>
      <c r="E179" s="27"/>
    </row>
    <row r="180" spans="2:5" s="5" customFormat="1" ht="35.25" customHeight="1" x14ac:dyDescent="0.2">
      <c r="B180" s="219"/>
      <c r="C180" s="150"/>
      <c r="D180" s="222" t="s">
        <v>572</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384" t="s">
        <v>525</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3" t="s">
        <v>530</v>
      </c>
      <c r="C200" s="150"/>
      <c r="D200" s="222" t="s">
        <v>552</v>
      </c>
      <c r="E200" s="27"/>
    </row>
    <row r="201" spans="2:5" s="5" customFormat="1" ht="35.25" customHeight="1" x14ac:dyDescent="0.2">
      <c r="B201" s="219"/>
      <c r="C201" s="150"/>
      <c r="D201" s="222" t="s">
        <v>553</v>
      </c>
      <c r="E201" s="27"/>
    </row>
    <row r="202" spans="2:5" s="5" customFormat="1" ht="35.25" customHeight="1" x14ac:dyDescent="0.2">
      <c r="B202" s="219"/>
      <c r="C202" s="150"/>
      <c r="D202" s="222" t="s">
        <v>533</v>
      </c>
      <c r="E202" s="27"/>
    </row>
    <row r="203" spans="2:5" s="5" customFormat="1" ht="35.25" customHeight="1" x14ac:dyDescent="0.2">
      <c r="B203" s="219"/>
      <c r="C203" s="150"/>
      <c r="D203" s="222" t="s">
        <v>534</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lbarragan</cp:lastModifiedBy>
  <cp:lastPrinted>2015-07-30T14:40:36Z</cp:lastPrinted>
  <dcterms:created xsi:type="dcterms:W3CDTF">2012-03-15T16:14:51Z</dcterms:created>
  <dcterms:modified xsi:type="dcterms:W3CDTF">2015-07-30T16:22:59Z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