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S13" i="10" s="1"/>
  <c r="P16" i="10"/>
  <c r="O16" i="10"/>
  <c r="L16" i="10"/>
  <c r="K16" i="10"/>
  <c r="J16" i="10"/>
  <c r="G16" i="10"/>
  <c r="F16" i="10"/>
  <c r="E16" i="10"/>
  <c r="AB15" i="10"/>
  <c r="AA15" i="10"/>
  <c r="X15" i="10"/>
  <c r="W15" i="10"/>
  <c r="T15" i="10"/>
  <c r="S15" i="10"/>
  <c r="R13" i="10" s="1"/>
  <c r="P15" i="10"/>
  <c r="O15" i="10"/>
  <c r="L15" i="10"/>
  <c r="AA13" i="10"/>
  <c r="Z13" i="10"/>
  <c r="Y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C22" i="4" s="1"/>
  <c r="AB55" i="18"/>
  <c r="AB22" i="4" s="1"/>
  <c r="AA55" i="18"/>
  <c r="AA22" i="4" s="1"/>
  <c r="Z55" i="18"/>
  <c r="Z22" i="4" s="1"/>
  <c r="Y55" i="18"/>
  <c r="Y22" i="4" s="1"/>
  <c r="X55" i="18"/>
  <c r="W55" i="18"/>
  <c r="W22" i="4" s="1"/>
  <c r="V55" i="18"/>
  <c r="V22" i="4" s="1"/>
  <c r="U55" i="18"/>
  <c r="U22" i="4" s="1"/>
  <c r="T55" i="18"/>
  <c r="T22" i="4" s="1"/>
  <c r="S55" i="18"/>
  <c r="S22" i="4" s="1"/>
  <c r="R55" i="18"/>
  <c r="R22" i="4" s="1"/>
  <c r="Q55" i="18"/>
  <c r="Q22" i="4" s="1"/>
  <c r="P55" i="18"/>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V54" i="18"/>
  <c r="V12" i="4" s="1"/>
  <c r="U54" i="18"/>
  <c r="U12" i="4" s="1"/>
  <c r="T54" i="18"/>
  <c r="T12" i="4" s="1"/>
  <c r="S54" i="18"/>
  <c r="S12" i="4" s="1"/>
  <c r="R54" i="18"/>
  <c r="R12" i="4" s="1"/>
  <c r="Q54" i="18"/>
  <c r="P54" i="18"/>
  <c r="O54" i="18"/>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X22" i="4"/>
  <c r="P22" i="4"/>
  <c r="W12" i="4"/>
  <c r="Q12" i="4"/>
  <c r="P12" i="4"/>
  <c r="O12" i="4"/>
  <c r="J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J15" i="10"/>
  <c r="L30" i="10"/>
  <c r="L31" i="10" s="1"/>
  <c r="L29" i="10" s="1"/>
  <c r="L33" i="10" s="1"/>
  <c r="L34" i="10" s="1"/>
  <c r="G7" i="10"/>
  <c r="G32" i="10" s="1"/>
  <c r="F15" i="10"/>
  <c r="K15" i="10"/>
  <c r="J7" i="10"/>
  <c r="E7" i="10"/>
  <c r="P47" i="10"/>
  <c r="G24" i="10"/>
  <c r="AB39" i="10"/>
  <c r="X39" i="10"/>
  <c r="T39" i="10"/>
  <c r="L21" i="10"/>
  <c r="L26" i="10" s="1"/>
  <c r="L25" i="10" s="1"/>
  <c r="L28" i="10" s="1"/>
  <c r="AB13" i="10"/>
  <c r="X13" i="10"/>
  <c r="P12" i="10"/>
  <c r="W13" i="10"/>
  <c r="T13" i="10"/>
  <c r="V13" i="10"/>
  <c r="U13" i="10"/>
  <c r="G23" i="10" l="1"/>
  <c r="G20" i="10"/>
  <c r="G27" i="10"/>
  <c r="G19" i="10"/>
  <c r="G22" i="10" s="1"/>
  <c r="G30" i="10" s="1"/>
  <c r="G31" i="10" s="1"/>
  <c r="G29" i="10" s="1"/>
  <c r="G33" i="10" s="1"/>
  <c r="G34" i="10" s="1"/>
  <c r="K7" i="10"/>
  <c r="H17" i="10" s="1"/>
  <c r="J17" i="10"/>
  <c r="F7" i="10"/>
  <c r="C12" i="10" s="1"/>
  <c r="G21" i="10"/>
  <c r="G26" i="10" s="1"/>
  <c r="G25" i="10" s="1"/>
  <c r="G28" i="10" s="1"/>
  <c r="I12" i="10" l="1"/>
  <c r="I17" i="10"/>
  <c r="I45" i="10" s="1"/>
  <c r="J12" i="10"/>
  <c r="H12" i="10"/>
  <c r="K12" i="10" s="1"/>
  <c r="J38" i="10"/>
  <c r="C17" i="10"/>
  <c r="C45" i="10" s="1"/>
  <c r="D12" i="10"/>
  <c r="E12" i="10"/>
  <c r="H45" i="10"/>
  <c r="D17" i="10"/>
  <c r="D45" i="10" s="1"/>
  <c r="J45" i="10"/>
  <c r="K38" i="10"/>
  <c r="F17" i="10"/>
  <c r="E38" i="10"/>
  <c r="K17" i="10"/>
  <c r="E17" i="10"/>
  <c r="K45" i="10" l="1"/>
  <c r="K53" i="10"/>
  <c r="D11" i="16" s="1"/>
  <c r="K42" i="10"/>
  <c r="K52" i="10"/>
  <c r="K39" i="10"/>
  <c r="F38" i="10"/>
  <c r="E45" i="10"/>
  <c r="F12" i="10"/>
  <c r="F52" i="10" l="1"/>
  <c r="F53" i="10"/>
  <c r="C11" i="16" s="1"/>
  <c r="F42" i="10"/>
  <c r="F45"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<sst xmlns="http://schemas.openxmlformats.org/spreadsheetml/2006/main" count="568" uniqueCount="507">
  <si>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</si>
  <si>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</si>
  <si>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</si>
  <si>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</si>
  <si>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</si>
  <si>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</si>
  <si>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</si>
  <si>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</si>
  <si>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</si>
  <si>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</si>
  <si>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</si>
  <si>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</si>
  <si>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</si>
  <si>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</si>
  <si>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</si>
  <si>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</si>
  <si>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</si>
  <si>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</si>
  <si>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</si>
  <si>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</si>
  <si>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</si>
  <si>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</si>
  <si>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</si>
  <si>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</si>
  <si>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</si>
  <si>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</si>
  <si>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</si>
  <si>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</si>
  <si>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</si>
  <si>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</si>
  <si>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</si>
  <si>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</si>
  <si>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</si>
  <si>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</si>
  <si>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</si>
  <si>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</si>
  <si>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</si>
  <si>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</si>
  <si>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</si>
  <si>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</si>
  <si>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</si>
  <si>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</si>
  <si>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</si>
  <si>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</si>
  <si>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</si>
  <si>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</si>
  <si>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</si>
  <si>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</si>
  <si>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</si>
  <si>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</si>
  <si>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</si>
  <si>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</si>
  <si>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</si>
  <si>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</si>
  <si>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</si>
  <si>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</si>
  <si>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</si>
  <si>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</si>
  <si>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</si>
  <si>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</si>
  <si>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</si>
  <si>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</si>
  <si>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</si>
  <si>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</si>
  <si>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</si>
  <si>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</si>
  <si>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</si>
  <si>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</si>
  <si>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</si>
  <si>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</si>
  <si>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</si>
  <si>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</si>
  <si>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</si>
  <si>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</si>
  <si>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</si>
  <si>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</si>
  <si>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</si>
  <si>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</si>
  <si>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</si>
  <si>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</si>
  <si>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</si>
  <si>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</si>
  <si>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</si>
  <si>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</si>
  <si>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</si>
  <si>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</si>
  <si>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</si>
  <si>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</si>
  <si>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</si>
  <si>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</si>
  <si>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</si>
  <si>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</si>
  <si>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</si>
  <si>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</si>
  <si>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</si>
  <si>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</si>
  <si>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</si>
  <si>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</si>
  <si>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</si>
  <si>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</si>
  <si>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</si>
  <si>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</si>
  <si>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</si>
  <si>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</si>
  <si>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</si>
  <si>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</si>
  <si>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</si>
  <si>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</si>
  <si>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</si>
  <si>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</si>
  <si>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</si>
  <si>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</si>
  <si>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</si>
  <si>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</si>
  <si>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</si>
  <si>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</si>
  <si>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</si>
  <si>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</si>
  <si>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</si>
  <si>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</si>
  <si>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</si>
  <si>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</si>
  <si>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</si>
  <si>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</si>
  <si>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</si>
  <si>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</si>
  <si>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</si>
  <si>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</si>
  <si>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</si>
  <si>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</si>
  <si>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</si>
  <si>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</si>
  <si>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</si>
  <si>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</si>
  <si>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</si>
  <si>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</si>
  <si>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</si>
  <si>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</si>
  <si>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</si>
  <si>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</si>
  <si>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</si>
  <si>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</si>
  <si>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</si>
  <si>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</si>
  <si>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</si>
  <si>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</si>
  <si>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</si>
  <si>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</si>
  <si>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</si>
  <si>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</si>
  <si>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</si>
  <si>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</si>
  <si>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</si>
  <si>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</si>
  <si>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</si>
  <si>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</si>
  <si>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</si>
  <si>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</si>
  <si>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</si>
  <si>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</si>
  <si>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</si>
  <si>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</si>
  <si>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</si>
  <si>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</si>
  <si>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</si>
  <si>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</si>
  <si>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</si>
  <si>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</si>
  <si>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</si>
  <si>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</si>
  <si>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</si>
  <si>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</si>
  <si>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</si>
  <si>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</si>
  <si>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</si>
  <si>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</si>
  <si>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</si>
  <si>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</si>
  <si>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</si>
  <si>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</si>
  <si>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</si>
  <si>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</si>
  <si>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</si>
  <si>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</si>
  <si>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</si>
  <si>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</si>
  <si>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</si>
  <si>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</si>
  <si>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</si>
  <si>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</si>
  <si>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</si>
  <si>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</si>
  <si>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</si>
  <si>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</si>
  <si>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</si>
  <si>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</si>
  <si>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</si>
  <si>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</si>
  <si>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</si>
  <si>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</si>
  <si>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</si>
  <si>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</si>
  <si>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</si>
  <si>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</si>
  <si>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</si>
  <si>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</si>
  <si>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</si>
  <si>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</si>
  <si>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</si>
  <si>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</si>
  <si>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</si>
  <si>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</si>
  <si>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</si>
  <si>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</si>
  <si>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</si>
  <si>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</si>
  <si>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</si>
  <si>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</si>
  <si>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</si>
  <si>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</si>
  <si>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</si>
  <si>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</si>
  <si>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</si>
  <si>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</si>
  <si>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</si>
  <si>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</si>
  <si>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</si>
  <si>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</si>
  <si>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</si>
  <si>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</si>
  <si>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</si>
  <si>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</si>
  <si>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</si>
  <si>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</si>
  <si>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</si>
  <si>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</si>
  <si>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</si>
  <si>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</si>
  <si>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</si>
  <si>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</si>
  <si>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</si>
  <si>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</si>
  <si>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</si>
  <si>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</si>
  <si>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</si>
  <si>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</si>
  <si>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</si>
  <si>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</si>
  <si>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</si>
  <si>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</si>
  <si>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</si>
  <si>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</si>
  <si>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</si>
  <si>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</si>
  <si>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</si>
  <si>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</si>
  <si>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</si>
  <si>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</si>
  <si>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</si>
  <si>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</si>
  <si>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</si>
  <si>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</si>
  <si>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</si>
  <si>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</si>
  <si>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</si>
  <si>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</si>
  <si>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</si>
  <si>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</si>
  <si>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</si>
  <si>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</si>
  <si>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</si>
  <si>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</si>
  <si>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</si>
  <si>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</si>
  <si>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</si>
  <si>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</si>
  <si>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</si>
  <si>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</si>
  <si>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</si>
  <si>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</si>
  <si>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</si>
  <si>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</si>
  <si>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</si>
  <si>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</si>
  <si>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</si>
  <si>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</si>
  <si>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</si>
  <si>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</si>
  <si>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</si>
  <si>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</si>
  <si>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</si>
  <si>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</si>
  <si>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</si>
  <si>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</si>
  <si>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</si>
  <si>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</si>
  <si>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</si>
  <si>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</si>
  <si>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</si>
  <si>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</si>
  <si>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</si>
  <si>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</si>
  <si>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</si>
  <si>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</si>
  <si>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</si>
  <si>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</si>
  <si>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</si>
  <si>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</si>
  <si>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</si>
  <si>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</si>
  <si>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</si>
  <si>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</si>
  <si>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</si>
  <si>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</si>
  <si>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</si>
  <si>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</si>
  <si>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</si>
  <si>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</si>
  <si>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</si>
  <si>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</si>
  <si>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</si>
  <si>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</si>
  <si>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</si>
  <si>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</si>
  <si>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</si>
  <si>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</si>
  <si>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</si>
  <si>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</si>
  <si>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</si>
  <si>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</si>
  <si>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</si>
  <si>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</si>
  <si>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</si>
  <si>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</si>
  <si>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</si>
  <si>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</si>
  <si>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</si>
  <si>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</si>
  <si>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</si>
  <si>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</si>
  <si>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</si>
  <si>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</si>
  <si>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</si>
  <si>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</si>
  <si>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</si>
  <si>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</si>
  <si>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</si>
  <si>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</si>
  <si>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</si>
  <si>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</si>
  <si>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</si>
  <si>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</si>
  <si>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</si>
  <si>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</si>
  <si>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</si>
  <si>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</si>
  <si>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</si>
  <si>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</si>
  <si>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</si>
  <si>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</si>
  <si>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</si>
  <si>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</si>
  <si>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</si>
  <si>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</si>
  <si>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</si>
  <si>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</si>
  <si>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</si>
  <si>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</si>
  <si>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</si>
  <si>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</si>
  <si>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</si>
  <si>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</si>
  <si>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</si>
  <si>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</si>
  <si>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</si>
  <si>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</si>
  <si>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</si>
  <si>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</si>
  <si>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</si>
  <si>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</si>
  <si>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</si>
  <si>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</si>
  <si>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</si>
  <si>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</si>
  <si>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</si>
  <si>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</si>
  <si>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</si>
  <si>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</si>
  <si>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</si>
  <si>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</si>
  <si>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</si>
  <si>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</si>
  <si>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</si>
  <si>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</si>
  <si>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</si>
  <si>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</si>
  <si>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</si>
  <si>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</si>
  <si>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</si>
  <si>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</si>
  <si>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</si>
  <si>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</si>
  <si>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</si>
  <si>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</si>
  <si>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</si>
  <si>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</si>
  <si>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</si>
  <si>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</si>
  <si>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</si>
  <si>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</si>
  <si>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</si>
  <si>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</si>
  <si>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</si>
  <si>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</si>
  <si>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</si>
  <si>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</si>
  <si>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</si>
  <si>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</si>
  <si>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</si>
  <si>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</si>
  <si>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</si>
  <si>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</si>
  <si>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</si>
  <si>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</si>
  <si>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</si>
  <si>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</si>
  <si>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</si>
  <si>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</si>
  <si>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</si>
  <si>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</si>
  <si>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</si>
  <si>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</si>
  <si>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</si>
  <si>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</si>
  <si>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</si>
  <si>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</si>
  <si>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</si>
  <si>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</si>
  <si>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</si>
  <si>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</si>
  <si>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</si>
  <si>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</si>
  <si>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</si>
  <si>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</si>
  <si>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</si>
  <si>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</si>
  <si>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</si>
  <si>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</si>
  <si>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</si>
  <si>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</si>
  <si>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</si>
  <si>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</si>
  <si>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</si>
  <si>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</si>
  <si>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</si>
  <si>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</si>
  <si>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</si>
  <si>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</si>
  <si>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</si>
  <si>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</si>
  <si>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</si>
  <si>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</si>
  <si>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</si>
  <si>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</si>
  <si>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</si>
  <si>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</si>
  <si>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</si>
  <si>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</si>
  <si>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</si>
  <si>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</si>
  <si>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</si>
  <si>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</si>
  <si>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</si>
  <si>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</si>
  <si>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</si>
  <si>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</si>
  <si>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</si>
  <si>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</si>
  <si>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</si>
  <si>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</si>
  <si>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</si>
  <si>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</si>
  <si>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</si>
  <si>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</si>
  <si>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</si>
  <si>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</si>
  <si>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</si>
  <si>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</si>
  <si>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</si>
  <si>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</si>
  <si>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</si>
  <si>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</si>
  <si>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</si>
  <si>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</si>
  <si>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</si>
  <si>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</si>
  <si>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Medical Plan, Inc. </t>
  </si>
  <si>
    <t>HUMANA GRP</t>
  </si>
  <si>
    <t>Humana</t>
  </si>
  <si>
    <t>119</t>
  </si>
  <si>
    <t>2015</t>
  </si>
  <si>
    <t>3501 SW 160th Avenue Miramar, FL 33027</t>
  </si>
  <si>
    <t>611103898</t>
  </si>
  <si>
    <t>095270</t>
  </si>
  <si>
    <t>95270</t>
  </si>
  <si>
    <t>49700</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</si>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</sst>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168</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3593</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-5795.3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-2.2000000000000002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-430.39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-0.55000000000000004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-47</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12836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-47.18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26</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2.1666666666666665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22683</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19330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3593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2016-07-28T17:14:28Z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