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28725" yWindow="0" windowWidth="28500" windowHeight="13215" firstSheet="1"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<sst xmlns="http://schemas.openxmlformats.org/spreadsheetml/2006/main" count="674" uniqueCount="547">
  <si>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</si>
  <si>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</si>
  <si>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</si>
  <si>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</si>
  <si>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</si>
  <si>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</si>
  <si>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</si>
  <si>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</si>
  <si>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</si>
  <si>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</si>
  <si>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</si>
  <si>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</si>
  <si>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</si>
  <si>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</si>
  <si>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</si>
  <si>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</si>
  <si>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</si>
  <si>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</si>
  <si>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</si>
  <si>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</si>
  <si>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</si>
  <si>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</si>
  <si>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</si>
  <si>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</si>
  <si>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</si>
  <si>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</si>
  <si>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</si>
  <si>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</si>
  <si>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</si>
  <si>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</si>
  <si>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</si>
  <si>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</si>
  <si>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</si>
  <si>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</si>
  <si>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</si>
  <si>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</si>
  <si>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</si>
  <si>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</si>
  <si>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</si>
  <si>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</si>
  <si>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</si>
  <si>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</si>
  <si>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</si>
  <si>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</si>
  <si>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</si>
  <si>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</si>
  <si>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</si>
  <si>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</si>
  <si>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</si>
  <si>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</si>
  <si>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</si>
  <si>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</si>
  <si>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</si>
  <si>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</si>
  <si>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</si>
  <si>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</si>
  <si>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</si>
  <si>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</si>
  <si>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</si>
  <si>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</si>
  <si>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</si>
  <si>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</si>
  <si>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</si>
  <si>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</si>
  <si>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</si>
  <si>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</si>
  <si>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</si>
  <si>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</si>
  <si>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</si>
  <si>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</si>
  <si>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</si>
  <si>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</si>
  <si>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</si>
  <si>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</si>
  <si>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</si>
  <si>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</si>
  <si>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</si>
  <si>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</si>
  <si>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</si>
  <si>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</si>
  <si>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</si>
  <si>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</si>
  <si>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</si>
  <si>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</si>
  <si>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</si>
  <si>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</si>
  <si>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</si>
  <si>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</si>
  <si>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</si>
  <si>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</si>
  <si>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</si>
  <si>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</si>
  <si>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</si>
  <si>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</si>
  <si>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</si>
  <si>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</si>
  <si>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</si>
  <si>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</si>
  <si>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</si>
  <si>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</si>
  <si>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</si>
  <si>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</si>
  <si>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</si>
  <si>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</si>
  <si>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</si>
  <si>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</si>
  <si>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</si>
  <si>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</si>
  <si>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</si>
  <si>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</si>
  <si>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</si>
  <si>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</si>
  <si>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</si>
  <si>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</si>
  <si>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</si>
  <si>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</si>
  <si>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</si>
  <si>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</si>
  <si>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</si>
  <si>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</si>
  <si>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</si>
  <si>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</si>
  <si>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</si>
  <si>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</si>
  <si>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</si>
  <si>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</si>
  <si>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</si>
  <si>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</si>
  <si>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</si>
  <si>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</si>
  <si>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</si>
  <si>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</si>
  <si>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</si>
  <si>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</si>
  <si>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</si>
  <si>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</si>
  <si>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</si>
  <si>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</si>
  <si>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</si>
  <si>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</si>
  <si>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</si>
  <si>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</si>
  <si>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</si>
  <si>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</si>
  <si>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</si>
  <si>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</si>
  <si>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</si>
  <si>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</si>
  <si>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</si>
  <si>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</si>
  <si>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</si>
  <si>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</si>
  <si>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</si>
  <si>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</si>
  <si>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</si>
  <si>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</si>
  <si>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</si>
  <si>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</si>
  <si>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</si>
  <si>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</si>
  <si>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</si>
  <si>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</si>
  <si>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</si>
  <si>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</si>
  <si>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</si>
  <si>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</si>
  <si>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</si>
  <si>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</si>
  <si>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</si>
  <si>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</si>
  <si>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</si>
  <si>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</si>
  <si>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</si>
  <si>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</si>
  <si>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</si>
  <si>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</si>
  <si>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</si>
  <si>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</si>
  <si>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</si>
  <si>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</si>
  <si>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</si>
  <si>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</si>
  <si>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</si>
  <si>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</si>
  <si>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</si>
  <si>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</si>
  <si>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</si>
  <si>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</si>
  <si>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</si>
  <si>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</si>
  <si>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</si>
  <si>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</si>
  <si>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</si>
  <si>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</si>
  <si>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</si>
  <si>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</si>
  <si>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</si>
  <si>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</si>
  <si>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</si>
  <si>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</si>
  <si>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</si>
  <si>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</si>
  <si>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</si>
  <si>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</si>
  <si>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</si>
  <si>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</si>
  <si>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</si>
  <si>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</si>
  <si>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</si>
  <si>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</si>
  <si>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</si>
  <si>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</si>
  <si>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</si>
  <si>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</si>
  <si>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</si>
  <si>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</si>
  <si>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</si>
  <si>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</si>
  <si>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</si>
  <si>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</si>
  <si>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</si>
  <si>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</si>
  <si>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</si>
  <si>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</si>
  <si>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</si>
  <si>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</si>
  <si>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</si>
  <si>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</si>
  <si>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</si>
  <si>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</si>
  <si>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</si>
  <si>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</si>
  <si>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</si>
  <si>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</si>
  <si>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</si>
  <si>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</si>
  <si>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</si>
  <si>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</si>
  <si>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</si>
  <si>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</si>
  <si>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</si>
  <si>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</si>
  <si>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</si>
  <si>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</si>
  <si>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</si>
  <si>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</si>
  <si>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</si>
  <si>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</si>
  <si>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</si>
  <si>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</si>
  <si>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</si>
  <si>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</si>
  <si>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</si>
  <si>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</si>
  <si>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</si>
  <si>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</si>
  <si>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</si>
  <si>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</si>
  <si>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</si>
  <si>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</si>
  <si>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</si>
  <si>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</si>
  <si>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</si>
  <si>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</si>
  <si>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</si>
  <si>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</si>
  <si>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</si>
  <si>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</si>
  <si>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</si>
  <si>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</si>
  <si>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</si>
  <si>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</si>
  <si>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</si>
  <si>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</si>
  <si>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</si>
  <si>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</si>
  <si>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</si>
  <si>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</si>
  <si>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</si>
  <si>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</si>
  <si>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</si>
  <si>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</si>
  <si>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</si>
  <si>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</si>
  <si>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</si>
  <si>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</si>
  <si>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</si>
  <si>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</si>
  <si>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</si>
  <si>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</si>
  <si>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</si>
  <si>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</si>
  <si>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</si>
  <si>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</si>
  <si>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</si>
  <si>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</si>
  <si>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</si>
  <si>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</si>
  <si>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</si>
  <si>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</si>
  <si>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</si>
  <si>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</si>
  <si>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</si>
  <si>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</si>
  <si>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</si>
  <si>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</si>
  <si>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</si>
  <si>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</si>
  <si>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</si>
  <si>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</si>
  <si>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</si>
  <si>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</si>
  <si>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</si>
  <si>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</si>
  <si>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</si>
  <si>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</si>
  <si>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</si>
  <si>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</si>
  <si>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</si>
  <si>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</si>
  <si>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</si>
  <si>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</si>
  <si>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</si>
  <si>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</si>
  <si>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</si>
  <si>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</si>
  <si>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</si>
  <si>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</si>
  <si>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</si>
  <si>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</si>
  <si>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</si>
  <si>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</si>
  <si>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</si>
  <si>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</si>
  <si>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</si>
  <si>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</si>
  <si>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</si>
  <si>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</si>
  <si>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</si>
  <si>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</si>
  <si>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</si>
  <si>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</si>
  <si>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</si>
  <si>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</si>
  <si>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</si>
  <si>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</si>
  <si>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</si>
  <si>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</si>
  <si>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</si>
  <si>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</si>
  <si>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</si>
  <si>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</si>
  <si>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</si>
  <si>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</si>
  <si>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</si>
  <si>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</si>
  <si>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</si>
  <si>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</si>
  <si>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</si>
  <si>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</si>
  <si>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</si>
  <si>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</si>
  <si>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</si>
  <si>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</si>
  <si>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</si>
  <si>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</si>
  <si>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</si>
  <si>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</si>
  <si>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</si>
  <si>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</si>
  <si>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</si>
  <si>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</si>
  <si>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</si>
  <si>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</si>
  <si>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</si>
  <si>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</si>
  <si>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</si>
  <si>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</si>
  <si>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</si>
  <si>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</si>
  <si>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</si>
  <si>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</si>
  <si>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</si>
  <si>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</si>
  <si>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</si>
  <si>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</si>
  <si>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</si>
  <si>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</si>
  <si>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</si>
  <si>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</si>
  <si>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</si>
  <si>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</si>
  <si>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</si>
  <si>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</si>
  <si>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</si>
  <si>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</si>
  <si>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</si>
  <si>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</si>
  <si>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</si>
  <si>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</si>
  <si>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</si>
  <si>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</si>
  <si>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</si>
  <si>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</si>
  <si>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</si>
  <si>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</si>
  <si>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</si>
  <si>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</si>
  <si>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</si>
  <si>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</si>
  <si>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</si>
  <si>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</si>
  <si>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</si>
  <si>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</si>
  <si>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</si>
  <si>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</si>
  <si>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</si>
  <si>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</si>
  <si>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</si>
  <si>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</si>
  <si>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</si>
  <si>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</si>
  <si>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</si>
  <si>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</si>
  <si>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</si>
  <si>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</si>
  <si>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</si>
  <si>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</si>
  <si>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</si>
  <si>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</si>
  <si>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</si>
  <si>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</si>
  <si>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</si>
  <si>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</si>
  <si>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</si>
  <si>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</si>
  <si>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</si>
  <si>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</si>
  <si>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</si>
  <si>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</si>
  <si>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</si>
  <si>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</si>
  <si>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</si>
  <si>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</si>
  <si>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</si>
  <si>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</si>
  <si>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</si>
  <si>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</si>
  <si>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</si>
  <si>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</si>
  <si>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</si>
  <si>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</si>
  <si>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</si>
  <si>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</si>
  <si>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</si>
  <si>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</si>
  <si>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</si>
  <si>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</si>
  <si>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</si>
  <si>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</si>
  <si>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</si>
  <si>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</si>
  <si>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</si>
  <si>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</si>
  <si>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</si>
  <si>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</si>
  <si>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</si>
  <si>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</si>
  <si>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</si>
  <si>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</si>
  <si>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</si>
  <si>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</si>
  <si>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</si>
  <si>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</si>
  <si>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</si>
  <si>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</si>
  <si>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</si>
  <si>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</si>
  <si>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</si>
  <si>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</si>
  <si>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</si>
  <si>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</si>
  <si>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</si>
  <si>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</si>
  <si>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</si>
  <si>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</si>
  <si>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</si>
  <si>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</si>
  <si>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</si>
  <si>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</si>
  <si>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</si>
  <si>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</si>
  <si>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</si>
  <si>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</si>
  <si>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Health First Insurance, Inc.</t>
  </si>
  <si>
    <t>2014</t>
  </si>
  <si>
    <t>6450 US Highway 1 Rockledge, FL 32955-5747</t>
  </si>
  <si>
    <t>453131932</t>
  </si>
  <si>
    <t>14140</t>
  </si>
  <si>
    <t>77150</t>
  </si>
  <si>
    <t>680</t>
  </si>
  <si>
    <t/>
  </si>
  <si>
    <t>Fee For Service Medical Claims</t>
  </si>
  <si>
    <t>Direct apportion of claims to specific lines of business (small group and large group)</t>
  </si>
  <si>
    <t>Incurred but not Reported Claims</t>
  </si>
  <si>
    <t>IBNR was apportioned directly to Commercial and Medicare lines of business.  Furthermore, Commercial IBNR was allocated to small group and large group based on total incurred fee for service medical claims for calendar year 2014 paid through March 31, 2015.</t>
  </si>
  <si>
    <t>Capitated Services</t>
  </si>
  <si>
    <t>Prescription Drug Claims</t>
  </si>
  <si>
    <t>Pharmacy Rebates</t>
  </si>
  <si>
    <t>Pharmacy rebates were apportioned directly to Commercial and Medicare lines of business.  Furthermore, commercial pharmacy rebates were allocated to small group and large group based on total brand name drug cost for calendar year 2014.</t>
  </si>
  <si>
    <t>Subrogation Recoveries</t>
  </si>
  <si>
    <t>Reinsurance Recoveries</t>
  </si>
  <si>
    <t>MLR Audit</t>
  </si>
  <si>
    <t>Federal Taxes</t>
  </si>
  <si>
    <t>Federal taxes remaining after Line 14 calculation.  Experience was allocated based on Underwriting Gain/Loss for specific line of business.  Tax percentage used is the remaining amount divided into UW Gain/Loss.  An effective tax rate of approximately 30% was used for this calculation.</t>
  </si>
  <si>
    <t>State Income Tax</t>
  </si>
  <si>
    <t>Federal taxes remaining after Line 14 calculation.  Experience was allocated based on Underwriting Gain/Loss for specific line of business.  Tax percentage used is the remaining amount divided into UW Gain/Loss.  An effective tax rate of 29.6% was used for this calculation.</t>
  </si>
  <si>
    <t>none</t>
  </si>
  <si>
    <t>Quality Intervention, Patient Education, and Care Coordination:  As part of our Complex Case Management program, members with severe illness or life changing accidents are communicated with telephonically and in writing.  Our most critically ill members are visited in their home by nursing staff or physicians (via the Inspiris program).  The frequency of contact is dependent upon the complexity of the case.  Member education concerning their disease or illness, and self-management of the same, is ongoing and is both verbal and in writing.  Effectiveness of this program can be measured comparing enrolled members to those who opted out of the program and those who were not identified.</t>
  </si>
  <si>
    <t>Allocation of the cost of this program was based on the percentage of cases that were identified for each separate line of business (individual, small group, large group, Medicare, TPA).  In the case where personnel shared their time between Complex Case Management and other programs, a time study was performed to estimate the amount of unique resources utilized for the Complex Case Management program.  The total amount of expenses from Complex Case Management that qualify for Quality Improvement Expenses were identified.  Those expenses were allocated to the three cost segments (improve health outcomes, hospital readmissions, improve patient safety) based on an estimation by the clinical staff of the amount of resources used for each section.</t>
  </si>
  <si>
    <t>HEDIS Review:  Optimizes member health by increasing penetration of evidence based preventative and chronic care measures, identifying care gaps and implementing successful quality interventions.  The information from this program is used to enhance the Quality Intervention and Care Coordination programs and, thus, the effectiveness of the HEDIS program is directly related to that of the above mentioned programs.</t>
  </si>
  <si>
    <t>The information used from this program feeds the Quality Intervention and Care Coordination programs.  As a result, the allocation of expenses from this program followed the same allocation as that of the above mentioned programs.</t>
  </si>
  <si>
    <t>Complex Case Management:  For members with severe illness or life changing accidents.  Once a member is accepted into the Complex Case Management program, they are communicated with telephonically and in writing.  Our most critically ill members are visited in their home by nursing staff or physicians (via the Inspiris program).  The frequency of contact is dependent upon the complexity of the case.  A comprehensive discharge plan is created for those identified as high risk patients.  The reduction in hospital readmissions through this program can be measured comparing enrolled members to those who opted out of the program and those who were not identified in similar disease states.</t>
  </si>
  <si>
    <t xml:space="preserve">Prior Authorization of Prescription Drugs:  Prior authorization of prescription drugs fall into three categories: cost containment, abuse, and efficacy.  Health First has three pharmacists on staff that review the efficacy of drugs to determine the safest and most appropriate use.  They, along with staff, work directly with doctors and members to assure that dosages and usage are handled properly including any potential adverse drug interactions.  Those drugs with efficacy prior authorizations can be identified and the health outcomes of those members can be compared to industry-wide metrics.  </t>
  </si>
  <si>
    <t>A time study was performed to determine the amount of resources used on prior authorizations.  An allocation of these resources were performed by determining the percentage of drugs with efficacy prior authorizations as well as the number of prior authorizations for each line of business (individual, small group, large group, Medicare, TPA).</t>
  </si>
  <si>
    <t>Case Management:  Once a member is identified they are communicated with telephonically and in writing.  Our on-staff physicians and nurses review each case and use evidence-based medicine in addressing independently identified and documented clinical errors or safety concerns.  The efficacy of this program can be measured comparing the impacted members to those in similar health status who were not impacted by case management.</t>
  </si>
  <si>
    <t>Allocation of the cost of this program was based on the percentage of cases that were identified for each separate line of business (small group, large group, Medicare, TPA).  In the case where personnel shared their time between Case Management and other programs, a time study was performed to estimate the amount of unique resources utilized for the Complex Case Management program.  The total amount of expenses from Case Management that qualify for Quality Improvement Expenses were identified.  Those expenses were allocated to the three cost segments (improve health outcomes, hospital readmissions, improve patient safety) based on an estimation by the clinical staff of the amount of resources used for each section.</t>
  </si>
  <si>
    <t xml:space="preserve">ProHealth Fitness Membership:  Pro-Health &amp; Fitness' four locations offer many options including state-of-the art strength training, group aerobics, swimming (including aquatic classes), personal training, and wellness classes.  Members who utilize ProHealth can be identified and health scores can be measured versus members who do not utilize the ProHealth fitness membership. </t>
  </si>
  <si>
    <t>This program is provided on a capitated basis.  The cost of the program is apportioned directly to each separate line of business based on the number of members charged under the capitated arrangement.</t>
  </si>
  <si>
    <t>Alere Disease Management: disease management program which focuses on diabetes, asthma, Coronary Artery Disease, Heart Failure, and Chronic Obstructive Pulmonary Disease.  This program includes the following:
• Health Coaches who are available 24/7 to answer questions
• An outbound post-hospital discharge phone call
• An introductory mailer/welcome package sent to the member
• The interactive web site which contains:
1. Health Assessments that provide ways for members to improve their health and lower risks
2. A database that includes information on health topics and wellness
3. Web modules that provide members with decision support information on specific health issues and available treatment options
4. An online support program designed to help members make healthy lifestyle changes
• Educational DVD’s and videos
• Newsletter articles for providers and members
• Quarterly group level reports
Alere provides detailed reports which track the effectiveness of the program by comparing enrolled members to our book of business.</t>
  </si>
  <si>
    <t>IT Support for above mentioned services</t>
  </si>
  <si>
    <t xml:space="preserve">An inventory of the time and resources for the above mentioned services was reviewed during calendar year 2014 to properly allocate expenses associated with quality improvement programs.  </t>
  </si>
  <si>
    <t>Communication and educating staff for implementation</t>
  </si>
  <si>
    <t>Allocation of total cost was based on the percentage of claims for each separate line of business (individual, small group, large group, Medicare, TPA, PDP).</t>
  </si>
  <si>
    <t>Expenses that serve to reduce the number of health services provided or the cost of such services.  Only those services that result in reduced lebels of costs or services are included.</t>
  </si>
  <si>
    <t xml:space="preserve">Allocation based on expense type and includes premiums, medical claims, Rx claims, number of admits, enrollment, and those items that are specific to a line of business.  </t>
  </si>
  <si>
    <t>Costs expected to be incurred in connection with the adjustment and recording of accident and health claims and/or costs expected to be incurred in connection with the adjustment and recording of managed care claims.</t>
  </si>
  <si>
    <t>Allocation based on expense type and includes premiums, medical claims, Rx claims, number of admits, enrollment, and those items that are specific to a line of business.</t>
  </si>
  <si>
    <t>Salaries and benefits paid to Health First employees and staff not including third party consultants or brokers.</t>
  </si>
  <si>
    <t>Fees and commissions paid to brokers and agents for services rendered on insured business.</t>
  </si>
  <si>
    <t>Sales taxes, other than state sales taxes.</t>
  </si>
  <si>
    <t>All other administrative expenses.</t>
  </si>
  <si>
    <t>Allocation of total cost was based on the percentage of claims for each separate line of business (small group, large group, Medicare, TPA, PDP).</t>
  </si>
  <si>
    <t>See supplemental information for more detail</t>
  </si>
  <si>
    <t>See supplemental information for more detail (3 pdf files)</t>
  </si>
  <si>
    <t>Federal Transitional Reinsurance and other fees</t>
  </si>
  <si>
    <t>Paid on a per member basis, thus apportioned directly to line of business based on membership</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</si>
</sst>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workbookViewId="0">
      <selection activeCell="C23" sqref="C23"/>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t="s">
        <v>494</v>
      </c>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t="s">
        <v>499</v>
      </c>
    </row>
    <row r="12" spans="1:6" x14ac:dyDescent="0.2">
      <c r="B12" s="232" t="s">
        <v>35</v>
      </c>
      <c r="C12" s="378" t="s">
        <v>145</v>
      </c>
    </row>
    <row r="13" spans="1:6" x14ac:dyDescent="0.2">
      <c r="B13" s="232" t="s">
        <v>50</v>
      </c>
      <c r="C13" s="378" t="s">
        <v>145</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9" workbookViewId="0">
      <selection activeCell="B34" sqref="B3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19568015.89420389</v>
      </c>
      <c r="E5" s="106">
        <v>18205469.836685177</v>
      </c>
      <c r="F5" s="106">
        <v>0</v>
      </c>
      <c r="G5" s="106">
        <v>0</v>
      </c>
      <c r="H5" s="106">
        <v>0</v>
      </c>
      <c r="I5" s="105">
        <v>15530377.77</v>
      </c>
      <c r="J5" s="105">
        <v>3204148.5045025195</v>
      </c>
      <c r="K5" s="106">
        <v>3009168.799477757</v>
      </c>
      <c r="L5" s="106">
        <v>0</v>
      </c>
      <c r="M5" s="106">
        <v>0</v>
      </c>
      <c r="N5" s="106">
        <v>0</v>
      </c>
      <c r="O5" s="105">
        <v>1190035.9446898568</v>
      </c>
      <c r="P5" s="105">
        <v>2490247.549271611</v>
      </c>
      <c r="Q5" s="106">
        <v>2494765.0532766101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191471.59375</v>
      </c>
      <c r="AU5" s="107">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v>0</v>
      </c>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v>0</v>
      </c>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-441195.82251606183</v>
      </c>
      <c r="E8" s="289"/>
      <c r="F8" s="290"/>
      <c r="G8" s="290"/>
      <c r="H8" s="290"/>
      <c r="I8" s="293"/>
      <c r="J8" s="109">
        <v>-32459.530000000002</v>
      </c>
      <c r="K8" s="289"/>
      <c r="L8" s="290"/>
      <c r="M8" s="290"/>
      <c r="N8" s="290"/>
      <c r="O8" s="293"/>
      <c r="P8" s="109">
        <v>-23785.83</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14385435.205063134</v>
      </c>
      <c r="E12" s="106">
        <v>16609133.137597531</v>
      </c>
      <c r="F12" s="106">
        <v>0</v>
      </c>
      <c r="G12" s="106">
        <v>0</v>
      </c>
      <c r="H12" s="106">
        <v>0</v>
      </c>
      <c r="I12" s="105">
        <v>15712496.862678483</v>
      </c>
      <c r="J12" s="105">
        <v>2463304.3973274026</v>
      </c>
      <c r="K12" s="106">
        <v>2369224.0278644166</v>
      </c>
      <c r="L12" s="106">
        <v>0</v>
      </c>
      <c r="M12" s="106">
        <v>0</v>
      </c>
      <c r="N12" s="106">
        <v>0</v>
      </c>
      <c r="O12" s="105">
        <v>1105442.207210528</v>
      </c>
      <c r="P12" s="105">
        <v>2018334.874708097</v>
      </c>
      <c r="Q12" s="106">
        <v>2127267.0811364725</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300402.59649869852</v>
      </c>
      <c r="AU12" s="107">
        <v>0</v>
      </c>
      <c r="AV12" s="312"/>
      <c r="AW12" s="317"/>
    </row>
    <row r="13" spans="1:49" ht="25.5" x14ac:dyDescent="0.2">
      <c r="B13" s="155" t="s">
        <v>230</v>
      </c>
      <c r="C13" s="62" t="s">
        <v>37</v>
      </c>
      <c r="D13" s="109">
        <v>2593299.3399999994</v>
      </c>
      <c r="E13" s="110">
        <v>2709436.59</v>
      </c>
      <c r="F13" s="110"/>
      <c r="G13" s="289"/>
      <c r="H13" s="290"/>
      <c r="I13" s="109">
        <v>2646210.63</v>
      </c>
      <c r="J13" s="109">
        <v>688469</v>
      </c>
      <c r="K13" s="110">
        <v>541334.56999999995</v>
      </c>
      <c r="L13" s="110"/>
      <c r="M13" s="289"/>
      <c r="N13" s="290"/>
      <c r="O13" s="109">
        <v>241838.77</v>
      </c>
      <c r="P13" s="109">
        <v>421870.47000000003</v>
      </c>
      <c r="Q13" s="110">
        <v>428647.95</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8.4899999999997799</v>
      </c>
      <c r="AU13" s="113"/>
      <c r="AV13" s="311"/>
      <c r="AW13" s="318"/>
    </row>
    <row r="14" spans="1:49" ht="25.5" x14ac:dyDescent="0.2">
      <c r="B14" s="155" t="s">
        <v>231</v>
      </c>
      <c r="C14" s="62" t="s">
        <v>6</v>
      </c>
      <c r="D14" s="109">
        <v>216406.0312208301</v>
      </c>
      <c r="E14" s="110">
        <v>216406.0312208301</v>
      </c>
      <c r="F14" s="110"/>
      <c r="G14" s="288"/>
      <c r="H14" s="291"/>
      <c r="I14" s="109">
        <v>212663.69543080046</v>
      </c>
      <c r="J14" s="109">
        <v>59096.335263170375</v>
      </c>
      <c r="K14" s="110">
        <v>59096.335263170375</v>
      </c>
      <c r="L14" s="110"/>
      <c r="M14" s="288"/>
      <c r="N14" s="291"/>
      <c r="O14" s="109">
        <v>18976.631896923755</v>
      </c>
      <c r="P14" s="109">
        <v>36225.833515999431</v>
      </c>
      <c r="Q14" s="110">
        <v>36225.833515999431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-1644421.2942589303</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v>0</v>
      </c>
      <c r="K25" s="110">
        <v>0</v>
      </c>
      <c r="L25" s="110"/>
      <c r="M25" s="110"/>
      <c r="N25" s="110"/>
      <c r="O25" s="109">
        <v>0</v>
      </c>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5586.58</v>
      </c>
      <c r="E26" s="110">
        <v>5586.58</v>
      </c>
      <c r="F26" s="110"/>
      <c r="G26" s="110"/>
      <c r="H26" s="110"/>
      <c r="I26" s="109">
        <v>4686.6651501794877</v>
      </c>
      <c r="J26" s="109">
        <v>1264.77</v>
      </c>
      <c r="K26" s="110">
        <v>1264.77</v>
      </c>
      <c r="L26" s="110"/>
      <c r="M26" s="110"/>
      <c r="N26" s="110"/>
      <c r="O26" s="109">
        <v>614.48876677238354</v>
      </c>
      <c r="P26" s="109">
        <v>856.19999999999993</v>
      </c>
      <c r="Q26" s="110">
        <v>856.19999999999993</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8020.5799999999945</v>
      </c>
      <c r="E27" s="110">
        <v>8020.5799999999945</v>
      </c>
      <c r="F27" s="110"/>
      <c r="G27" s="110"/>
      <c r="H27" s="110"/>
      <c r="I27" s="109">
        <v>7259.9835243859688</v>
      </c>
      <c r="J27" s="109">
        <v>2102.1799999999989</v>
      </c>
      <c r="K27" s="110">
        <v>2102.1799999999989</v>
      </c>
      <c r="L27" s="110"/>
      <c r="M27" s="110"/>
      <c r="N27" s="110"/>
      <c r="O27" s="109">
        <v>0.49514414202551371</v>
      </c>
      <c r="P27" s="109">
        <v>1105.4299999999998</v>
      </c>
      <c r="Q27" s="110">
        <v>1105.4299999999998</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1822.54</v>
      </c>
      <c r="AU27" s="113"/>
      <c r="AV27" s="314"/>
      <c r="AW27" s="318"/>
    </row>
    <row r="28" spans="1:49" s="5" customFormat="1" x14ac:dyDescent="0.2">
      <c r="A28" s="35"/>
      <c r="B28" s="158" t="s">
        <v>245</v>
      </c>
      <c r="C28" s="62"/>
      <c r="D28" s="109">
        <v>47564.48344730855</v>
      </c>
      <c r="E28" s="110">
        <v>47564.48344730855</v>
      </c>
      <c r="F28" s="110"/>
      <c r="G28" s="110"/>
      <c r="H28" s="110"/>
      <c r="I28" s="109">
        <v>42539.32827475277</v>
      </c>
      <c r="J28" s="109">
        <v>10066.292916375334</v>
      </c>
      <c r="K28" s="110">
        <v>10066.292916375334</v>
      </c>
      <c r="L28" s="110"/>
      <c r="M28" s="110"/>
      <c r="N28" s="110"/>
      <c r="O28" s="109">
        <v>7111.4346649398367</v>
      </c>
      <c r="P28" s="109">
        <v>6802.6775873402676</v>
      </c>
      <c r="Q28" s="110">
        <v>6802.6775873402676</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750.22604897586882</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v>0</v>
      </c>
      <c r="J30" s="109">
        <v>0</v>
      </c>
      <c r="K30" s="110">
        <v>0</v>
      </c>
      <c r="L30" s="110"/>
      <c r="M30" s="110"/>
      <c r="N30" s="110"/>
      <c r="O30" s="109">
        <v>0</v>
      </c>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2">
      <c r="B31" s="158" t="s">
        <v>248</v>
      </c>
      <c r="C31" s="62"/>
      <c r="D31" s="109">
        <v>304238.51271755871</v>
      </c>
      <c r="E31" s="110">
        <v>304238.51271755871</v>
      </c>
      <c r="F31" s="110"/>
      <c r="G31" s="110"/>
      <c r="H31" s="110"/>
      <c r="I31" s="109">
        <v>272095.92175329529</v>
      </c>
      <c r="J31" s="109">
        <v>65004.622153842407</v>
      </c>
      <c r="K31" s="110">
        <v>65004.622153842407</v>
      </c>
      <c r="L31" s="110"/>
      <c r="M31" s="110"/>
      <c r="N31" s="110"/>
      <c r="O31" s="109">
        <v>45923.17422177767</v>
      </c>
      <c r="P31" s="109">
        <v>46990.882386752637</v>
      </c>
      <c r="Q31" s="110">
        <v>46990.882386752637</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5182.3393918462625</v>
      </c>
      <c r="AU31" s="113"/>
      <c r="AV31" s="113"/>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235443.2625160618</v>
      </c>
      <c r="E34" s="110">
        <v>235443.2625160618</v>
      </c>
      <c r="F34" s="110"/>
      <c r="G34" s="110"/>
      <c r="H34" s="110"/>
      <c r="I34" s="109">
        <v>197516.85884361944</v>
      </c>
      <c r="J34" s="109">
        <v>43800.821809341898</v>
      </c>
      <c r="K34" s="110">
        <v>43800.821809341898</v>
      </c>
      <c r="L34" s="110"/>
      <c r="M34" s="110"/>
      <c r="N34" s="110"/>
      <c r="O34" s="109">
        <v>21280.638358942277</v>
      </c>
      <c r="P34" s="109">
        <v>30219.485674596282</v>
      </c>
      <c r="Q34" s="110">
        <v>30219.485674596282</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412573.10104969429</v>
      </c>
      <c r="E35" s="110">
        <v>412573.10104969429</v>
      </c>
      <c r="F35" s="110"/>
      <c r="G35" s="110"/>
      <c r="H35" s="110"/>
      <c r="I35" s="109">
        <v>373448.54315094545</v>
      </c>
      <c r="J35" s="109">
        <v>21246.663129438173</v>
      </c>
      <c r="K35" s="110">
        <v>21246.663129438173</v>
      </c>
      <c r="L35" s="110"/>
      <c r="M35" s="110"/>
      <c r="N35" s="110"/>
      <c r="O35" s="109">
        <v>10520.16078613078</v>
      </c>
      <c r="P35" s="109">
        <v>2468.741714218897</v>
      </c>
      <c r="Q35" s="110">
        <v>2468.741714218897</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390.15410664857819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7093.0367352204912</v>
      </c>
      <c r="E37" s="118">
        <v>7093.0367352204912</v>
      </c>
      <c r="F37" s="118"/>
      <c r="G37" s="118"/>
      <c r="H37" s="118"/>
      <c r="I37" s="117">
        <v>6710.1224685068701</v>
      </c>
      <c r="J37" s="117">
        <v>977.92653837015939</v>
      </c>
      <c r="K37" s="118">
        <v>977.92653837015939</v>
      </c>
      <c r="L37" s="118"/>
      <c r="M37" s="118"/>
      <c r="N37" s="118"/>
      <c r="O37" s="117">
        <v>456.28495167681319</v>
      </c>
      <c r="P37" s="117">
        <v>817.94462890148679</v>
      </c>
      <c r="Q37" s="118">
        <v>817.94462890148679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151.09209750786317</v>
      </c>
      <c r="AU37" s="119"/>
      <c r="AV37" s="119"/>
      <c r="AW37" s="317"/>
    </row>
    <row r="38" spans="1:49" x14ac:dyDescent="0.2">
      <c r="B38" s="155" t="s">
        <v>255</v>
      </c>
      <c r="C38" s="62" t="s">
        <v>16</v>
      </c>
      <c r="D38" s="109">
        <v>0</v>
      </c>
      <c r="E38" s="110">
        <v>0</v>
      </c>
      <c r="F38" s="110"/>
      <c r="G38" s="110"/>
      <c r="H38" s="110"/>
      <c r="I38" s="109">
        <v>0</v>
      </c>
      <c r="J38" s="109">
        <v>0</v>
      </c>
      <c r="K38" s="110">
        <v>0</v>
      </c>
      <c r="L38" s="110"/>
      <c r="M38" s="110"/>
      <c r="N38" s="110"/>
      <c r="O38" s="109">
        <v>0</v>
      </c>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24194.5</v>
      </c>
      <c r="E39" s="110">
        <v>24194.5</v>
      </c>
      <c r="F39" s="110"/>
      <c r="G39" s="110"/>
      <c r="H39" s="110"/>
      <c r="I39" s="109">
        <v>22888.37124699352</v>
      </c>
      <c r="J39" s="109">
        <v>4016.1000000000004</v>
      </c>
      <c r="K39" s="110">
        <v>4016.1000000000004</v>
      </c>
      <c r="L39" s="110"/>
      <c r="M39" s="110"/>
      <c r="N39" s="110"/>
      <c r="O39" s="109">
        <v>1873.8483132724095</v>
      </c>
      <c r="P39" s="109">
        <v>2427.0299999999997</v>
      </c>
      <c r="Q39" s="110">
        <v>2427.0299999999997</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307164.96999999997</v>
      </c>
      <c r="E40" s="110">
        <v>307164.96999999997</v>
      </c>
      <c r="F40" s="110"/>
      <c r="G40" s="110"/>
      <c r="H40" s="110"/>
      <c r="I40" s="109">
        <v>257685.26723951468</v>
      </c>
      <c r="J40" s="109">
        <v>58367.609999999993</v>
      </c>
      <c r="K40" s="110">
        <v>58367.609999999993</v>
      </c>
      <c r="L40" s="110"/>
      <c r="M40" s="110"/>
      <c r="N40" s="110"/>
      <c r="O40" s="109">
        <v>28357.915422054157</v>
      </c>
      <c r="P40" s="109">
        <v>38678.310000000005</v>
      </c>
      <c r="Q40" s="110">
        <v>38678.310000000005</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1211.71</v>
      </c>
      <c r="AU40" s="113"/>
      <c r="AV40" s="113"/>
      <c r="AW40" s="318"/>
    </row>
    <row r="41" spans="1:49" s="5" customFormat="1" ht="25.5" x14ac:dyDescent="0.2">
      <c r="A41" s="35"/>
      <c r="B41" s="158" t="s">
        <v>258</v>
      </c>
      <c r="C41" s="62" t="s">
        <v>129</v>
      </c>
      <c r="D41" s="109">
        <v>10885.084806411363</v>
      </c>
      <c r="E41" s="110">
        <v>10885.084806411363</v>
      </c>
      <c r="F41" s="110"/>
      <c r="G41" s="110"/>
      <c r="H41" s="110"/>
      <c r="I41" s="109">
        <v>10297.458600266667</v>
      </c>
      <c r="J41" s="109">
        <v>1500.7413188405801</v>
      </c>
      <c r="K41" s="110">
        <v>1500.7413188405801</v>
      </c>
      <c r="L41" s="110"/>
      <c r="M41" s="110"/>
      <c r="N41" s="110"/>
      <c r="O41" s="109">
        <v>700.22200367710775</v>
      </c>
      <c r="P41" s="109">
        <v>1255.2305852768984</v>
      </c>
      <c r="Q41" s="110">
        <v>1255.2305852768984</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231.86828947115842</v>
      </c>
      <c r="AU41" s="113"/>
      <c r="AV41" s="113"/>
      <c r="AW41" s="318"/>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7905.8934968776548</v>
      </c>
      <c r="E44" s="118">
        <v>7905.8934968776548</v>
      </c>
      <c r="F44" s="118"/>
      <c r="G44" s="118"/>
      <c r="H44" s="118"/>
      <c r="I44" s="117">
        <v>7479.0975385202237</v>
      </c>
      <c r="J44" s="117">
        <v>23428.459884928918</v>
      </c>
      <c r="K44" s="118">
        <v>23428.459884928918</v>
      </c>
      <c r="L44" s="118"/>
      <c r="M44" s="118"/>
      <c r="N44" s="118"/>
      <c r="O44" s="117">
        <v>10931.346340465716</v>
      </c>
      <c r="P44" s="117">
        <v>1221.4451123978013</v>
      </c>
      <c r="Q44" s="118">
        <v>1221.4451123978013</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191406.83601209772</v>
      </c>
      <c r="E45" s="110">
        <v>191406.83601209772</v>
      </c>
      <c r="F45" s="110"/>
      <c r="G45" s="110"/>
      <c r="H45" s="110"/>
      <c r="I45" s="109">
        <v>181073.82759954952</v>
      </c>
      <c r="J45" s="109">
        <v>26389.518558707539</v>
      </c>
      <c r="K45" s="110">
        <v>26389.518558707539</v>
      </c>
      <c r="L45" s="110"/>
      <c r="M45" s="110"/>
      <c r="N45" s="110"/>
      <c r="O45" s="109">
        <v>12312.92916991735</v>
      </c>
      <c r="P45" s="109">
        <v>22072.37877025548</v>
      </c>
      <c r="Q45" s="110">
        <v>22072.37877025548</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4077.2466589392966</v>
      </c>
      <c r="AU45" s="113"/>
      <c r="AV45" s="113"/>
      <c r="AW45" s="318"/>
    </row>
    <row r="46" spans="1:49" x14ac:dyDescent="0.2">
      <c r="B46" s="161" t="s">
        <v>263</v>
      </c>
      <c r="C46" s="62" t="s">
        <v>20</v>
      </c>
      <c r="D46" s="109">
        <v>117175.65126725152</v>
      </c>
      <c r="E46" s="110">
        <v>117175.65126725152</v>
      </c>
      <c r="F46" s="110"/>
      <c r="G46" s="110"/>
      <c r="H46" s="110"/>
      <c r="I46" s="109">
        <v>110849.97860311638</v>
      </c>
      <c r="J46" s="109">
        <v>25036.143084650601</v>
      </c>
      <c r="K46" s="110">
        <v>25036.143084650601</v>
      </c>
      <c r="L46" s="110"/>
      <c r="M46" s="110"/>
      <c r="N46" s="110"/>
      <c r="O46" s="109">
        <v>11681.465722969853</v>
      </c>
      <c r="P46" s="109">
        <v>18098.258494979735</v>
      </c>
      <c r="Q46" s="110">
        <v>18098.258494979735</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1995.9471531181721</v>
      </c>
      <c r="AU46" s="113"/>
      <c r="AV46" s="113"/>
      <c r="AW46" s="318"/>
    </row>
    <row r="47" spans="1:49" x14ac:dyDescent="0.2">
      <c r="B47" s="161" t="s">
        <v>264</v>
      </c>
      <c r="C47" s="62" t="s">
        <v>21</v>
      </c>
      <c r="D47" s="109">
        <v>511329.92701473658</v>
      </c>
      <c r="E47" s="110">
        <v>511329.92701473658</v>
      </c>
      <c r="F47" s="110"/>
      <c r="G47" s="110"/>
      <c r="H47" s="110"/>
      <c r="I47" s="109">
        <v>483726.02034393727</v>
      </c>
      <c r="J47" s="109">
        <v>189416.10597399442</v>
      </c>
      <c r="K47" s="110">
        <v>189416.10597399442</v>
      </c>
      <c r="L47" s="110"/>
      <c r="M47" s="110"/>
      <c r="N47" s="110"/>
      <c r="O47" s="109">
        <v>88378.539051815795</v>
      </c>
      <c r="P47" s="109">
        <v>128685.35527833813</v>
      </c>
      <c r="Q47" s="110">
        <v>128685.35527833813</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1142.5117329307989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v>0</v>
      </c>
      <c r="J49" s="109">
        <v>0</v>
      </c>
      <c r="K49" s="110">
        <v>0</v>
      </c>
      <c r="L49" s="110"/>
      <c r="M49" s="110"/>
      <c r="N49" s="110"/>
      <c r="O49" s="109">
        <v>0</v>
      </c>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c r="AW49" s="318"/>
    </row>
    <row r="50" spans="2:49" ht="25.5" x14ac:dyDescent="0.2">
      <c r="B50" s="155" t="s">
        <v>266</v>
      </c>
      <c r="C50" s="62"/>
      <c r="D50" s="109"/>
      <c r="E50" s="110"/>
      <c r="F50" s="110"/>
      <c r="G50" s="110"/>
      <c r="H50" s="110"/>
      <c r="I50" s="109">
        <v>0</v>
      </c>
      <c r="J50" s="109"/>
      <c r="K50" s="110"/>
      <c r="L50" s="110"/>
      <c r="M50" s="110"/>
      <c r="N50" s="110"/>
      <c r="O50" s="109">
        <v>0</v>
      </c>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2976251.9498617752</v>
      </c>
      <c r="E51" s="110">
        <v>2976251.9498617752</v>
      </c>
      <c r="F51" s="110"/>
      <c r="G51" s="110"/>
      <c r="H51" s="110"/>
      <c r="I51" s="109">
        <v>2815580.3820299921</v>
      </c>
      <c r="J51" s="109">
        <v>660592.88162247639</v>
      </c>
      <c r="K51" s="110">
        <v>660592.88162247639</v>
      </c>
      <c r="L51" s="110"/>
      <c r="M51" s="110"/>
      <c r="N51" s="110"/>
      <c r="O51" s="109">
        <v>308222.12021315156</v>
      </c>
      <c r="P51" s="109">
        <v>470853.15086715185</v>
      </c>
      <c r="Q51" s="110">
        <v>470853.15086715185</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39057.782648597378</v>
      </c>
      <c r="AU51" s="113"/>
      <c r="AV51" s="113"/>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v>0</v>
      </c>
      <c r="J53" s="109">
        <v>0</v>
      </c>
      <c r="K53" s="110">
        <v>0</v>
      </c>
      <c r="L53" s="110"/>
      <c r="M53" s="289"/>
      <c r="N53" s="289"/>
      <c r="O53" s="109">
        <v>0</v>
      </c>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2969</v>
      </c>
      <c r="E56" s="122">
        <v>3582</v>
      </c>
      <c r="F56" s="122"/>
      <c r="G56" s="122"/>
      <c r="H56" s="122"/>
      <c r="I56" s="121">
        <v>3205</v>
      </c>
      <c r="J56" s="121">
        <v>396</v>
      </c>
      <c r="K56" s="122">
        <v>396</v>
      </c>
      <c r="L56" s="122"/>
      <c r="M56" s="122"/>
      <c r="N56" s="122"/>
      <c r="O56" s="121">
        <v>250</v>
      </c>
      <c r="P56" s="121">
        <v>337</v>
      </c>
      <c r="Q56" s="122">
        <v>337</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50</v>
      </c>
      <c r="AU56" s="123"/>
      <c r="AV56" s="123"/>
      <c r="AW56" s="309"/>
    </row>
    <row r="57" spans="2:49" x14ac:dyDescent="0.2">
      <c r="B57" s="161" t="s">
        <v>273</v>
      </c>
      <c r="C57" s="62" t="s">
        <v>25</v>
      </c>
      <c r="D57" s="124">
        <v>4402</v>
      </c>
      <c r="E57" s="125">
        <v>5272</v>
      </c>
      <c r="F57" s="125"/>
      <c r="G57" s="125"/>
      <c r="H57" s="125"/>
      <c r="I57" s="124">
        <v>4642</v>
      </c>
      <c r="J57" s="124">
        <v>761</v>
      </c>
      <c r="K57" s="125">
        <v>761</v>
      </c>
      <c r="L57" s="125"/>
      <c r="M57" s="125"/>
      <c r="N57" s="125"/>
      <c r="O57" s="124">
        <v>492</v>
      </c>
      <c r="P57" s="124">
        <v>596</v>
      </c>
      <c r="Q57" s="125">
        <v>596</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0</v>
      </c>
      <c r="AU57" s="126"/>
      <c r="AV57" s="126"/>
      <c r="AW57" s="310"/>
    </row>
    <row r="58" spans="2:49" x14ac:dyDescent="0.2">
      <c r="B58" s="161" t="s">
        <v>274</v>
      </c>
      <c r="C58" s="62" t="s">
        <v>26</v>
      </c>
      <c r="D58" s="330"/>
      <c r="E58" s="331"/>
      <c r="F58" s="331"/>
      <c r="G58" s="331"/>
      <c r="H58" s="331"/>
      <c r="I58" s="330"/>
      <c r="J58" s="124">
        <v>61</v>
      </c>
      <c r="K58" s="125">
        <v>61</v>
      </c>
      <c r="L58" s="125"/>
      <c r="M58" s="125"/>
      <c r="N58" s="125"/>
      <c r="O58" s="124">
        <v>44</v>
      </c>
      <c r="P58" s="124">
        <v>23</v>
      </c>
      <c r="Q58" s="125">
        <v>23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44014</v>
      </c>
      <c r="E59" s="125">
        <v>44014</v>
      </c>
      <c r="F59" s="125"/>
      <c r="G59" s="125"/>
      <c r="H59" s="125"/>
      <c r="I59" s="124">
        <v>36924</v>
      </c>
      <c r="J59" s="124">
        <v>8198</v>
      </c>
      <c r="K59" s="125">
        <v>8198</v>
      </c>
      <c r="L59" s="125"/>
      <c r="M59" s="125"/>
      <c r="N59" s="125"/>
      <c r="O59" s="124">
        <v>3983</v>
      </c>
      <c r="P59" s="124">
        <v>5644</v>
      </c>
      <c r="Q59" s="125">
        <v>5644</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707</v>
      </c>
      <c r="AU59" s="126"/>
      <c r="AV59" s="126"/>
      <c r="AW59" s="310"/>
    </row>
    <row r="60" spans="2:49" x14ac:dyDescent="0.2">
      <c r="B60" s="161" t="s">
        <v>276</v>
      </c>
      <c r="C60" s="62"/>
      <c r="D60" s="127">
        <v>3667.8333333333335</v>
      </c>
      <c r="E60" s="128">
        <v>3667.8333333333335</v>
      </c>
      <c r="F60" s="128">
        <v>0</v>
      </c>
      <c r="G60" s="128">
        <v>0</v>
      </c>
      <c r="H60" s="128">
        <v>0</v>
      </c>
      <c r="I60" s="127">
        <v>3077</v>
      </c>
      <c r="J60" s="127">
        <v>683.16666666666663</v>
      </c>
      <c r="K60" s="128">
        <v>683.16666666666663</v>
      </c>
      <c r="L60" s="128">
        <v>0</v>
      </c>
      <c r="M60" s="128">
        <v>0</v>
      </c>
      <c r="N60" s="128">
        <v>0</v>
      </c>
      <c r="O60" s="127">
        <v>331.91666666666669</v>
      </c>
      <c r="P60" s="127">
        <v>470.33333333333331</v>
      </c>
      <c r="Q60" s="128">
        <v>470.33333333333331</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58.916666666666664</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31" workbookViewId="0"/>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17473535.688264165</v>
      </c>
      <c r="E5" s="118">
        <v>16295450.670000002</v>
      </c>
      <c r="F5" s="118"/>
      <c r="G5" s="130"/>
      <c r="H5" s="130"/>
      <c r="I5" s="117">
        <v>14750143.18</v>
      </c>
      <c r="J5" s="117">
        <v>3204148.5045025195</v>
      </c>
      <c r="K5" s="118">
        <v>3194902.4545025174</v>
      </c>
      <c r="L5" s="118"/>
      <c r="M5" s="118"/>
      <c r="N5" s="118"/>
      <c r="O5" s="117">
        <v>1581937.2346898569</v>
      </c>
      <c r="P5" s="117">
        <v>2490247.549271611</v>
      </c>
      <c r="Q5" s="118">
        <v>2494765.0532766101</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191471.59375</v>
      </c>
      <c r="AU5" s="119"/>
      <c r="AV5" s="312"/>
      <c r="AW5" s="317"/>
    </row>
    <row r="6" spans="2:49" x14ac:dyDescent="0.2">
      <c r="B6" s="176" t="s">
        <v>279</v>
      </c>
      <c r="C6" s="133" t="s">
        <v>8</v>
      </c>
      <c r="D6" s="109">
        <v>0</v>
      </c>
      <c r="E6" s="110">
        <v>0</v>
      </c>
      <c r="F6" s="110"/>
      <c r="G6" s="111"/>
      <c r="H6" s="111"/>
      <c r="I6" s="109">
        <v>0</v>
      </c>
      <c r="J6" s="109">
        <v>0</v>
      </c>
      <c r="K6" s="110">
        <v>0</v>
      </c>
      <c r="L6" s="110"/>
      <c r="M6" s="110"/>
      <c r="N6" s="110"/>
      <c r="O6" s="109">
        <v>0</v>
      </c>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
      <c r="B7" s="176" t="s">
        <v>280</v>
      </c>
      <c r="C7" s="133" t="s">
        <v>9</v>
      </c>
      <c r="D7" s="109">
        <v>0</v>
      </c>
      <c r="E7" s="110">
        <v>0</v>
      </c>
      <c r="F7" s="110"/>
      <c r="G7" s="111"/>
      <c r="H7" s="111"/>
      <c r="I7" s="109">
        <v>0</v>
      </c>
      <c r="J7" s="109">
        <v>0</v>
      </c>
      <c r="K7" s="110">
        <v>0</v>
      </c>
      <c r="L7" s="110"/>
      <c r="M7" s="110"/>
      <c r="N7" s="110"/>
      <c r="O7" s="109">
        <v>0</v>
      </c>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v>0</v>
      </c>
      <c r="L10" s="110"/>
      <c r="M10" s="110"/>
      <c r="N10" s="110"/>
      <c r="O10" s="109">
        <v>0</v>
      </c>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768759</v>
      </c>
      <c r="E11" s="110">
        <v>0</v>
      </c>
      <c r="F11" s="110"/>
      <c r="G11" s="110"/>
      <c r="H11" s="110"/>
      <c r="I11" s="109">
        <v>0</v>
      </c>
      <c r="J11" s="109">
        <v>0</v>
      </c>
      <c r="K11" s="110">
        <v>0</v>
      </c>
      <c r="L11" s="110"/>
      <c r="M11" s="110"/>
      <c r="N11" s="110"/>
      <c r="O11" s="109">
        <v>0</v>
      </c>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1644421.2942589303</v>
      </c>
      <c r="E15" s="110">
        <v>1503848.43</v>
      </c>
      <c r="F15" s="110"/>
      <c r="G15" s="110"/>
      <c r="H15" s="110"/>
      <c r="I15" s="109">
        <v>1503848.43</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1218817.9116807946</v>
      </c>
      <c r="E16" s="110">
        <v>-723613.84</v>
      </c>
      <c r="F16" s="110"/>
      <c r="G16" s="110"/>
      <c r="H16" s="110"/>
      <c r="I16" s="109">
        <v>-723613.84</v>
      </c>
      <c r="J16" s="109">
        <v>0</v>
      </c>
      <c r="K16" s="110">
        <v>-391901.29</v>
      </c>
      <c r="L16" s="110"/>
      <c r="M16" s="110"/>
      <c r="N16" s="110"/>
      <c r="O16" s="109">
        <v>-391901.29</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-768759</v>
      </c>
      <c r="E17" s="269">
        <v>1129784.5766851737</v>
      </c>
      <c r="F17" s="269"/>
      <c r="G17" s="269"/>
      <c r="H17" s="110"/>
      <c r="I17" s="293"/>
      <c r="J17" s="109">
        <v>0</v>
      </c>
      <c r="K17" s="269">
        <v>206167.63497523969</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v>0</v>
      </c>
      <c r="K18" s="110">
        <v>0</v>
      </c>
      <c r="L18" s="110"/>
      <c r="M18" s="110"/>
      <c r="N18" s="110"/>
      <c r="O18" s="109">
        <v>0</v>
      </c>
      <c r="P18" s="109">
        <v>0</v>
      </c>
      <c r="Q18" s="110">
        <v>0</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486</v>
      </c>
      <c r="C20" s="133"/>
      <c r="D20" s="109">
        <v>7533572.3799999999</v>
      </c>
      <c r="E20" s="110">
        <v>7533572.3799999999</v>
      </c>
      <c r="F20" s="110"/>
      <c r="G20" s="110"/>
      <c r="H20" s="110"/>
      <c r="I20" s="109">
        <v>7533572.3799999999</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11826480.676430313</v>
      </c>
      <c r="E23" s="288"/>
      <c r="F23" s="288"/>
      <c r="G23" s="288"/>
      <c r="H23" s="288"/>
      <c r="I23" s="292"/>
      <c r="J23" s="109">
        <v>1911529.067526649</v>
      </c>
      <c r="K23" s="288"/>
      <c r="L23" s="288"/>
      <c r="M23" s="288"/>
      <c r="N23" s="288"/>
      <c r="O23" s="292"/>
      <c r="P23" s="109">
        <v>1947646.5128885761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285613.29649869853</v>
      </c>
      <c r="AU23" s="113"/>
      <c r="AV23" s="311"/>
      <c r="AW23" s="318"/>
    </row>
    <row r="24" spans="2:49" ht="28.5" customHeight="1" x14ac:dyDescent="0.2">
      <c r="B24" s="178" t="s">
        <v>114</v>
      </c>
      <c r="C24" s="133"/>
      <c r="D24" s="293"/>
      <c r="E24" s="110">
        <v>16310023.471630989</v>
      </c>
      <c r="F24" s="110"/>
      <c r="G24" s="110"/>
      <c r="H24" s="110"/>
      <c r="I24" s="109">
        <v>15421240.893534226</v>
      </c>
      <c r="J24" s="293"/>
      <c r="K24" s="110">
        <v>2285643.0510793589</v>
      </c>
      <c r="L24" s="110"/>
      <c r="M24" s="110"/>
      <c r="N24" s="110"/>
      <c r="O24" s="109">
        <v>1090290.0580711639</v>
      </c>
      <c r="P24" s="293"/>
      <c r="Q24" s="110">
        <v>1749103.5980903816</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2846486.7286328212</v>
      </c>
      <c r="E26" s="288"/>
      <c r="F26" s="288"/>
      <c r="G26" s="288"/>
      <c r="H26" s="288"/>
      <c r="I26" s="292"/>
      <c r="J26" s="109">
        <v>671599.6598007537</v>
      </c>
      <c r="K26" s="288"/>
      <c r="L26" s="288"/>
      <c r="M26" s="288"/>
      <c r="N26" s="288"/>
      <c r="O26" s="292"/>
      <c r="P26" s="109">
        <v>167367.4018195208</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43486.299999999981</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193730</v>
      </c>
      <c r="E28" s="289"/>
      <c r="F28" s="289"/>
      <c r="G28" s="289"/>
      <c r="H28" s="289"/>
      <c r="I28" s="293"/>
      <c r="J28" s="109">
        <v>78815</v>
      </c>
      <c r="K28" s="289"/>
      <c r="L28" s="289"/>
      <c r="M28" s="289"/>
      <c r="N28" s="289"/>
      <c r="O28" s="293"/>
      <c r="P28" s="109">
        <v>55669</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28697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299109.6659665422</v>
      </c>
      <c r="F31" s="110"/>
      <c r="G31" s="110"/>
      <c r="H31" s="110"/>
      <c r="I31" s="109">
        <v>291255.96914425591</v>
      </c>
      <c r="J31" s="293"/>
      <c r="K31" s="110">
        <v>83580.976785057748</v>
      </c>
      <c r="L31" s="110"/>
      <c r="M31" s="110"/>
      <c r="N31" s="110"/>
      <c r="O31" s="109">
        <v>15152.14913936401</v>
      </c>
      <c r="P31" s="293"/>
      <c r="Q31" s="110">
        <v>378163.48304609081</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c r="F45" s="110"/>
      <c r="G45" s="110"/>
      <c r="H45" s="110"/>
      <c r="I45" s="109"/>
      <c r="J45" s="109">
        <v>0</v>
      </c>
      <c r="K45" s="110"/>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c r="F46" s="110"/>
      <c r="G46" s="110"/>
      <c r="H46" s="110"/>
      <c r="I46" s="109"/>
      <c r="J46" s="109">
        <v>0</v>
      </c>
      <c r="K46" s="110"/>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93802.2</v>
      </c>
      <c r="E49" s="110"/>
      <c r="F49" s="110"/>
      <c r="G49" s="110"/>
      <c r="H49" s="110"/>
      <c r="I49" s="109"/>
      <c r="J49" s="109">
        <v>41009.33</v>
      </c>
      <c r="K49" s="110"/>
      <c r="L49" s="110"/>
      <c r="M49" s="110"/>
      <c r="N49" s="110"/>
      <c r="O49" s="109"/>
      <c r="P49" s="109">
        <v>41010.04</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c r="F53" s="110"/>
      <c r="G53" s="110"/>
      <c r="H53" s="110"/>
      <c r="I53" s="109"/>
      <c r="J53" s="109">
        <v>0</v>
      </c>
      <c r="K53" s="110"/>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14385435.205063134</v>
      </c>
      <c r="E54" s="115">
        <v>16609133.137597531</v>
      </c>
      <c r="F54" s="115">
        <v>0</v>
      </c>
      <c r="G54" s="115">
        <v>0</v>
      </c>
      <c r="H54" s="115">
        <v>0</v>
      </c>
      <c r="I54" s="114">
        <v>15712496.862678483</v>
      </c>
      <c r="J54" s="114">
        <v>2463304.3973274026</v>
      </c>
      <c r="K54" s="115">
        <v>2369224.0278644166</v>
      </c>
      <c r="L54" s="115">
        <v>0</v>
      </c>
      <c r="M54" s="115">
        <v>0</v>
      </c>
      <c r="N54" s="115">
        <v>0</v>
      </c>
      <c r="O54" s="114">
        <v>1105442.207210528</v>
      </c>
      <c r="P54" s="114">
        <v>2018334.874708097</v>
      </c>
      <c r="Q54" s="115">
        <v>2127267.0811364725</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300402.59649869852</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c r="F57" s="110"/>
      <c r="G57" s="110"/>
      <c r="H57" s="110"/>
      <c r="I57" s="109"/>
      <c r="J57" s="109">
        <v>0</v>
      </c>
      <c r="K57" s="110"/>
      <c r="L57" s="110"/>
      <c r="M57" s="110"/>
      <c r="N57" s="110"/>
      <c r="O57" s="109"/>
      <c r="P57" s="109">
        <v>0</v>
      </c>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opLeftCell="F10" workbookViewId="0">
      <selection activeCell="E9" sqref="E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v>284268.62314777263</v>
      </c>
      <c r="E5" s="346"/>
      <c r="F5" s="346"/>
      <c r="G5" s="312"/>
      <c r="H5" s="117"/>
      <c r="I5" s="118">
        <v>189600.17242192657</v>
      </c>
      <c r="J5" s="346"/>
      <c r="K5" s="346"/>
      <c r="L5" s="312"/>
      <c r="M5" s="117"/>
      <c r="N5" s="118">
        <v>94221.327614764698</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v>274992.90813149605</v>
      </c>
      <c r="E6" s="115">
        <v>16609133.137597531</v>
      </c>
      <c r="F6" s="115">
        <v>16884126.045729026</v>
      </c>
      <c r="G6" s="116">
        <v>15712496.862678483</v>
      </c>
      <c r="H6" s="109"/>
      <c r="I6" s="110">
        <v>152737.41642192658</v>
      </c>
      <c r="J6" s="115">
        <v>2369224.0278644166</v>
      </c>
      <c r="K6" s="115">
        <v>2521961.4442863432</v>
      </c>
      <c r="L6" s="116">
        <v>1105442.207210528</v>
      </c>
      <c r="M6" s="109"/>
      <c r="N6" s="110">
        <v>46310.563114764693</v>
      </c>
      <c r="O6" s="115">
        <v>2127267.0811364725</v>
      </c>
      <c r="P6" s="115">
        <v>2173577.6442512372</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v>12030.44478609215</v>
      </c>
      <c r="E7" s="115">
        <v>349337.59154163179</v>
      </c>
      <c r="F7" s="115">
        <v>361368.03632772394</v>
      </c>
      <c r="G7" s="116">
        <v>297581.21955528174</v>
      </c>
      <c r="H7" s="109"/>
      <c r="I7" s="110">
        <v>2242.3821708092646</v>
      </c>
      <c r="J7" s="115">
        <v>64862.377857210733</v>
      </c>
      <c r="K7" s="115">
        <v>67104.760028019999</v>
      </c>
      <c r="L7" s="116">
        <v>31388.270690680485</v>
      </c>
      <c r="M7" s="109"/>
      <c r="N7" s="110">
        <v>1451.2853439522069</v>
      </c>
      <c r="O7" s="115">
        <v>43178.515214178391</v>
      </c>
      <c r="P7" s="115">
        <v>44629.800558130599</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v>2012091.0199999975</v>
      </c>
      <c r="F8" s="269">
        <v>2012091.0199999975</v>
      </c>
      <c r="G8" s="270">
        <v>2012091.0199999975</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1503848.43</v>
      </c>
      <c r="F9" s="115">
        <v>1503848.43</v>
      </c>
      <c r="G9" s="116">
        <v>1503848.43</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-723613.84</v>
      </c>
      <c r="F10" s="115">
        <v>-723613.84</v>
      </c>
      <c r="G10" s="116">
        <v>-723613.84</v>
      </c>
      <c r="H10" s="292"/>
      <c r="I10" s="288"/>
      <c r="J10" s="115">
        <v>-391901.29</v>
      </c>
      <c r="K10" s="115">
        <v>-391901.29</v>
      </c>
      <c r="L10" s="116">
        <v>-391901.29</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1129784.5766851737</v>
      </c>
      <c r="F11" s="115">
        <v>1129784.5766851737</v>
      </c>
      <c r="G11" s="314"/>
      <c r="H11" s="292"/>
      <c r="I11" s="288"/>
      <c r="J11" s="115">
        <v>206167.63497523969</v>
      </c>
      <c r="K11" s="115">
        <v>206167.63497523969</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287023.3529175882</v>
      </c>
      <c r="E12" s="115">
        <v>13036360.542453993</v>
      </c>
      <c r="F12" s="115">
        <v>13323383.89537158</v>
      </c>
      <c r="G12" s="311"/>
      <c r="H12" s="114">
        <v>0</v>
      </c>
      <c r="I12" s="115">
        <v>154979.79859273584</v>
      </c>
      <c r="J12" s="115">
        <v>2619820.0607463876</v>
      </c>
      <c r="K12" s="115">
        <v>2774799.8593391236</v>
      </c>
      <c r="L12" s="311"/>
      <c r="M12" s="114">
        <v>0</v>
      </c>
      <c r="N12" s="115">
        <v>47761.8484587169</v>
      </c>
      <c r="O12" s="115">
        <v>2170445.5963506508</v>
      </c>
      <c r="P12" s="115">
        <v>2218207.4448093679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v>630627.30999999994</v>
      </c>
      <c r="E15" s="106">
        <v>16295450.670000004</v>
      </c>
      <c r="F15" s="106">
        <v>16926077.980000004</v>
      </c>
      <c r="G15" s="107">
        <v>14750143.18</v>
      </c>
      <c r="H15" s="117"/>
      <c r="I15" s="118">
        <v>160282.63999999996</v>
      </c>
      <c r="J15" s="106">
        <v>3194902.4545025174</v>
      </c>
      <c r="K15" s="106">
        <v>3355185.0945025175</v>
      </c>
      <c r="L15" s="107">
        <v>1581937.2346898569</v>
      </c>
      <c r="M15" s="117"/>
      <c r="N15" s="118">
        <v>116068.85</v>
      </c>
      <c r="O15" s="106">
        <v>2494765.0532766101</v>
      </c>
      <c r="P15" s="106">
        <v>2610833.9032766102</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v>14086.121250650362</v>
      </c>
      <c r="E16" s="115">
        <v>1013426.5197306233</v>
      </c>
      <c r="F16" s="115">
        <v>1027512.6409812737</v>
      </c>
      <c r="G16" s="116">
        <v>897547.30069717835</v>
      </c>
      <c r="H16" s="109"/>
      <c r="I16" s="110">
        <v>3632.2054968797984</v>
      </c>
      <c r="J16" s="115">
        <v>143485.3500089978</v>
      </c>
      <c r="K16" s="115">
        <v>147117.55550587759</v>
      </c>
      <c r="L16" s="116">
        <v>85450.39194270497</v>
      </c>
      <c r="M16" s="109"/>
      <c r="N16" s="110">
        <v>2351.4787174141429</v>
      </c>
      <c r="O16" s="115">
        <v>88443.417362908076</v>
      </c>
      <c r="P16" s="115">
        <v>90794.896080322214</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616541.18874934956</v>
      </c>
      <c r="E17" s="115">
        <v>15282024.15026938</v>
      </c>
      <c r="F17" s="115">
        <v>15898565.33901873</v>
      </c>
      <c r="G17" s="314"/>
      <c r="H17" s="114">
        <v>0</v>
      </c>
      <c r="I17" s="115">
        <v>156650.43450312017</v>
      </c>
      <c r="J17" s="115">
        <v>3051417.1044935198</v>
      </c>
      <c r="K17" s="115">
        <v>3208067.5389966397</v>
      </c>
      <c r="L17" s="314"/>
      <c r="M17" s="114">
        <v>0</v>
      </c>
      <c r="N17" s="115">
        <v>113717.37128258587</v>
      </c>
      <c r="O17" s="115">
        <v>2406321.6359137022</v>
      </c>
      <c r="P17" s="115">
        <v>2520039.0071962881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13217752.472233767</v>
      </c>
      <c r="H19" s="347"/>
      <c r="I19" s="346"/>
      <c r="J19" s="346"/>
      <c r="K19" s="346"/>
      <c r="L19" s="107">
        <v>1528731.7679012085</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3598709.3061151155</v>
      </c>
      <c r="H20" s="292"/>
      <c r="I20" s="288"/>
      <c r="J20" s="288"/>
      <c r="K20" s="288"/>
      <c r="L20" s="116">
        <v>431526.40049832029</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0.95417152044278031</v>
      </c>
      <c r="H21" s="292"/>
      <c r="I21" s="288"/>
      <c r="J21" s="288"/>
      <c r="K21" s="288"/>
      <c r="L21" s="255">
        <v>1.0215470822949992</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4.07E-2</v>
      </c>
      <c r="H22" s="292"/>
      <c r="I22" s="288"/>
      <c r="J22" s="288"/>
      <c r="K22" s="288"/>
      <c r="L22" s="139">
        <v>7.8100000000000003E-2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979378.52866670955</v>
      </c>
      <c r="H23" s="292"/>
      <c r="I23" s="288"/>
      <c r="J23" s="288"/>
      <c r="K23" s="288"/>
      <c r="L23" s="116">
        <v>161770.22770096711</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-2963865.8990460606</v>
      </c>
      <c r="H24" s="292"/>
      <c r="I24" s="288"/>
      <c r="J24" s="288"/>
      <c r="K24" s="288"/>
      <c r="L24" s="116">
        <v>-463771.32565237687</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979378.52866670955</v>
      </c>
      <c r="H25" s="292"/>
      <c r="I25" s="288"/>
      <c r="J25" s="288"/>
      <c r="K25" s="288"/>
      <c r="L25" s="116">
        <v>161770.22770096711</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4231867.1288453676</v>
      </c>
      <c r="H26" s="292"/>
      <c r="I26" s="288"/>
      <c r="J26" s="288"/>
      <c r="K26" s="288"/>
      <c r="L26" s="116">
        <v>501623.38291068794</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5475635.1354790041</v>
      </c>
      <c r="H27" s="292"/>
      <c r="I27" s="288"/>
      <c r="J27" s="288"/>
      <c r="K27" s="288"/>
      <c r="L27" s="116">
        <v>678747.02014199249</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4231867.1288453676</v>
      </c>
      <c r="H28" s="292"/>
      <c r="I28" s="288"/>
      <c r="J28" s="288"/>
      <c r="K28" s="288"/>
      <c r="L28" s="116">
        <v>501623.38291068794</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3668066.4765577428</v>
      </c>
      <c r="H29" s="292"/>
      <c r="I29" s="288"/>
      <c r="J29" s="288"/>
      <c r="K29" s="288"/>
      <c r="L29" s="116">
        <v>384747.76049213536</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10518276.051154632</v>
      </c>
      <c r="H30" s="292"/>
      <c r="I30" s="288"/>
      <c r="J30" s="288"/>
      <c r="K30" s="288"/>
      <c r="L30" s="116">
        <v>1080313.8517791689</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3668066.4765577428</v>
      </c>
      <c r="H31" s="292"/>
      <c r="I31" s="288"/>
      <c r="J31" s="288"/>
      <c r="K31" s="288"/>
      <c r="L31" s="116">
        <v>384747.76049213536</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11082076.703442257</v>
      </c>
      <c r="H32" s="292"/>
      <c r="I32" s="288"/>
      <c r="J32" s="288"/>
      <c r="K32" s="288"/>
      <c r="L32" s="116">
        <v>1197189.4741977216</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1.1927144005534756</v>
      </c>
      <c r="H33" s="354"/>
      <c r="I33" s="355"/>
      <c r="J33" s="355"/>
      <c r="K33" s="355"/>
      <c r="L33" s="375">
        <v>1.2769338528687491</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1274389.2124728363</v>
      </c>
      <c r="H34" s="292"/>
      <c r="I34" s="288"/>
      <c r="J34" s="288"/>
      <c r="K34" s="288"/>
      <c r="L34" s="116">
        <v>210224.27864394319</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1129784.5766851737</v>
      </c>
      <c r="H35" s="292"/>
      <c r="I35" s="288"/>
      <c r="J35" s="288"/>
      <c r="K35" s="288"/>
      <c r="L35" s="116">
        <v>206167.63497523969</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v>228.66666666666666</v>
      </c>
      <c r="E37" s="256">
        <v>3667.8333333333335</v>
      </c>
      <c r="F37" s="256">
        <v>3896.5</v>
      </c>
      <c r="G37" s="312"/>
      <c r="H37" s="121"/>
      <c r="I37" s="122">
        <v>40</v>
      </c>
      <c r="J37" s="256">
        <v>683.16666666666663</v>
      </c>
      <c r="K37" s="256">
        <v>723.16666666666663</v>
      </c>
      <c r="L37" s="312"/>
      <c r="M37" s="121"/>
      <c r="N37" s="122">
        <v>21.166666666666668</v>
      </c>
      <c r="O37" s="256">
        <v>470.33333333333331</v>
      </c>
      <c r="P37" s="256">
        <v>491.5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4.3621E-2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4.3621E-2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501</v>
      </c>
      <c r="D44" s="260" t="s">
        <v>501</v>
      </c>
      <c r="E44" s="260">
        <v>0.85305195269071721</v>
      </c>
      <c r="F44" s="260">
        <v>0.83802428780620453</v>
      </c>
      <c r="G44" s="311"/>
      <c r="H44" s="262" t="s">
        <v>501</v>
      </c>
      <c r="I44" s="260" t="s">
        <v>501</v>
      </c>
      <c r="J44" s="260" t="s">
        <v>501</v>
      </c>
      <c r="K44" s="260" t="s">
        <v>501</v>
      </c>
      <c r="L44" s="311"/>
      <c r="M44" s="262" t="s">
        <v>501</v>
      </c>
      <c r="N44" s="260" t="s">
        <v>501</v>
      </c>
      <c r="O44" s="260" t="s">
        <v>501</v>
      </c>
      <c r="P44" s="260" t="s">
        <v>501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501</v>
      </c>
      <c r="R45" s="260" t="s">
        <v>501</v>
      </c>
      <c r="S45" s="260" t="s">
        <v>501</v>
      </c>
      <c r="T45" s="260" t="s">
        <v>501</v>
      </c>
      <c r="U45" s="262" t="s">
        <v>501</v>
      </c>
      <c r="V45" s="260" t="s">
        <v>501</v>
      </c>
      <c r="W45" s="260" t="s">
        <v>501</v>
      </c>
      <c r="X45" s="260" t="s">
        <v>501</v>
      </c>
      <c r="Y45" s="262" t="s">
        <v>501</v>
      </c>
      <c r="Z45" s="260" t="s">
        <v>501</v>
      </c>
      <c r="AA45" s="260" t="s">
        <v>501</v>
      </c>
      <c r="AB45" s="260" t="s">
        <v>501</v>
      </c>
      <c r="AC45" s="292"/>
      <c r="AD45" s="288"/>
      <c r="AE45" s="288"/>
      <c r="AF45" s="288"/>
      <c r="AG45" s="292"/>
      <c r="AH45" s="288"/>
      <c r="AI45" s="288"/>
      <c r="AJ45" s="288"/>
      <c r="AK45" s="292"/>
      <c r="AL45" s="260"/>
      <c r="AM45" s="260"/>
      <c r="AN45" s="261"/>
    </row>
    <row r="46" spans="1:40" x14ac:dyDescent="0.2">
      <c r="B46" s="197" t="s">
        <v>330</v>
      </c>
      <c r="C46" s="292"/>
      <c r="D46" s="288"/>
      <c r="E46" s="288"/>
      <c r="F46" s="260">
        <v>4.3621E-2</v>
      </c>
      <c r="G46" s="311"/>
      <c r="H46" s="292"/>
      <c r="I46" s="288"/>
      <c r="J46" s="288"/>
      <c r="K46" s="260" t="s">
        <v>501</v>
      </c>
      <c r="L46" s="311"/>
      <c r="M46" s="292"/>
      <c r="N46" s="288"/>
      <c r="O46" s="288"/>
      <c r="P46" s="260" t="s">
        <v>501</v>
      </c>
      <c r="Q46" s="293"/>
      <c r="R46" s="289"/>
      <c r="S46" s="289"/>
      <c r="T46" s="260" t="s">
        <v>501</v>
      </c>
      <c r="U46" s="293"/>
      <c r="V46" s="289"/>
      <c r="W46" s="289"/>
      <c r="X46" s="260" t="s">
        <v>501</v>
      </c>
      <c r="Y46" s="293"/>
      <c r="Z46" s="289"/>
      <c r="AA46" s="289"/>
      <c r="AB46" s="260" t="s">
        <v>501</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0.88200000000000001</v>
      </c>
      <c r="G47" s="311"/>
      <c r="H47" s="292"/>
      <c r="I47" s="288"/>
      <c r="J47" s="288"/>
      <c r="K47" s="260" t="s">
        <v>501</v>
      </c>
      <c r="L47" s="311"/>
      <c r="M47" s="292"/>
      <c r="N47" s="288"/>
      <c r="O47" s="288"/>
      <c r="P47" s="260" t="s">
        <v>501</v>
      </c>
      <c r="Q47" s="292"/>
      <c r="R47" s="288"/>
      <c r="S47" s="288"/>
      <c r="T47" s="260" t="s">
        <v>501</v>
      </c>
      <c r="U47" s="292"/>
      <c r="V47" s="288"/>
      <c r="W47" s="288"/>
      <c r="X47" s="260" t="s">
        <v>501</v>
      </c>
      <c r="Y47" s="292"/>
      <c r="Z47" s="288"/>
      <c r="AA47" s="288"/>
      <c r="AB47" s="260" t="s">
        <v>501</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0.88200000000000001</v>
      </c>
      <c r="G50" s="311"/>
      <c r="H50" s="293"/>
      <c r="I50" s="289"/>
      <c r="J50" s="289"/>
      <c r="K50" s="260" t="s">
        <v>501</v>
      </c>
      <c r="L50" s="311"/>
      <c r="M50" s="293"/>
      <c r="N50" s="289"/>
      <c r="O50" s="289"/>
      <c r="P50" s="260" t="s">
        <v>501</v>
      </c>
      <c r="Q50" s="293"/>
      <c r="R50" s="289"/>
      <c r="S50" s="289"/>
      <c r="T50" s="260" t="s">
        <v>501</v>
      </c>
      <c r="U50" s="293"/>
      <c r="V50" s="289"/>
      <c r="W50" s="289"/>
      <c r="X50" s="260" t="s">
        <v>501</v>
      </c>
      <c r="Y50" s="293"/>
      <c r="Z50" s="289"/>
      <c r="AA50" s="289"/>
      <c r="AB50" s="260" t="s">
        <v>501</v>
      </c>
      <c r="AC50" s="292"/>
      <c r="AD50" s="288"/>
      <c r="AE50" s="288"/>
      <c r="AF50" s="288"/>
      <c r="AG50" s="292"/>
      <c r="AH50" s="288"/>
      <c r="AI50" s="288"/>
      <c r="AJ50" s="288"/>
      <c r="AK50" s="292"/>
      <c r="AL50" s="289"/>
      <c r="AM50" s="289"/>
      <c r="AN50" s="261"/>
    </row>
    <row r="51" spans="1:40" x14ac:dyDescent="0.2">
      <c r="B51" s="195" t="s">
        <v>334</v>
      </c>
      <c r="C51" s="292"/>
      <c r="D51" s="288"/>
      <c r="E51" s="288"/>
      <c r="F51" s="115">
        <v>15282024.15026938</v>
      </c>
      <c r="G51" s="311"/>
      <c r="H51" s="292"/>
      <c r="I51" s="288"/>
      <c r="J51" s="288"/>
      <c r="K51" s="115" t="s">
        <v>501</v>
      </c>
      <c r="L51" s="311"/>
      <c r="M51" s="292"/>
      <c r="N51" s="288"/>
      <c r="O51" s="288"/>
      <c r="P51" s="115" t="s">
        <v>501</v>
      </c>
      <c r="Q51" s="292"/>
      <c r="R51" s="288"/>
      <c r="S51" s="288"/>
      <c r="T51" s="115" t="s">
        <v>501</v>
      </c>
      <c r="U51" s="292"/>
      <c r="V51" s="288"/>
      <c r="W51" s="288"/>
      <c r="X51" s="115" t="s">
        <v>501</v>
      </c>
      <c r="Y51" s="292"/>
      <c r="Z51" s="288"/>
      <c r="AA51" s="288"/>
      <c r="AB51" s="115" t="s">
        <v>501</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opLeftCell="B1" workbookViewId="0"/>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3582</v>
      </c>
      <c r="D4" s="149">
        <v>396</v>
      </c>
      <c r="E4" s="149">
        <v>337</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3" workbookViewId="0">
      <selection activeCell="B57" sqref="B57"/>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topLeftCell="B45" workbookViewId="0">
      <selection activeCell="B48" sqref="B48:D4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502</v>
      </c>
      <c r="C5" s="150"/>
      <c r="D5" s="221" t="s">
        <v>503</v>
      </c>
      <c r="E5" s="7"/>
    </row>
    <row r="6" spans="1:5" ht="35.25" customHeight="1" x14ac:dyDescent="0.2">
      <c r="B6" s="219" t="s">
        <v>504</v>
      </c>
      <c r="C6" s="150"/>
      <c r="D6" s="222" t="s">
        <v>505</v>
      </c>
      <c r="E6" s="7"/>
    </row>
    <row r="7" spans="1:5" ht="35.25" customHeight="1" x14ac:dyDescent="0.2">
      <c r="B7" s="219" t="s">
        <v>506</v>
      </c>
      <c r="C7" s="150"/>
      <c r="D7" s="222" t="s">
        <v>503</v>
      </c>
      <c r="E7" s="7"/>
    </row>
    <row r="8" spans="1:5" ht="35.25" customHeight="1" x14ac:dyDescent="0.2">
      <c r="B8" s="219" t="s">
        <v>507</v>
      </c>
      <c r="C8" s="150"/>
      <c r="D8" s="222" t="s">
        <v>503</v>
      </c>
      <c r="E8" s="7"/>
    </row>
    <row r="9" spans="1:5" ht="35.25" customHeight="1" x14ac:dyDescent="0.2">
      <c r="B9" s="219" t="s">
        <v>508</v>
      </c>
      <c r="C9" s="150"/>
      <c r="D9" s="222" t="s">
        <v>509</v>
      </c>
      <c r="E9" s="7"/>
    </row>
    <row r="10" spans="1:5" ht="35.25" customHeight="1" x14ac:dyDescent="0.2">
      <c r="B10" s="219" t="s">
        <v>510</v>
      </c>
      <c r="C10" s="150"/>
      <c r="D10" s="222" t="s">
        <v>503</v>
      </c>
      <c r="E10" s="7"/>
    </row>
    <row r="11" spans="1:5" ht="35.25" customHeight="1" x14ac:dyDescent="0.2">
      <c r="B11" s="219" t="s">
        <v>511</v>
      </c>
      <c r="C11" s="150"/>
      <c r="D11" s="222" t="s">
        <v>503</v>
      </c>
      <c r="E11" s="7"/>
    </row>
    <row r="12" spans="1:5" ht="35.25" customHeight="1" x14ac:dyDescent="0.2">
      <c r="B12" s="220" t="s">
        <v>512</v>
      </c>
      <c r="C12" s="150"/>
      <c r="D12" s="222" t="s">
        <v>544</v>
      </c>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513</v>
      </c>
      <c r="C27" s="150"/>
      <c r="D27" s="223" t="s">
        <v>514</v>
      </c>
      <c r="E27" s="7"/>
    </row>
    <row r="28" spans="2:5" ht="35.25" customHeight="1" x14ac:dyDescent="0.2">
      <c r="B28" s="220" t="s">
        <v>512</v>
      </c>
      <c r="C28" s="150"/>
      <c r="D28" s="222" t="s">
        <v>543</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515</v>
      </c>
      <c r="C34" s="150"/>
      <c r="D34" s="222" t="s">
        <v>516</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517</v>
      </c>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545</v>
      </c>
      <c r="C48" s="150"/>
      <c r="D48" s="222" t="s">
        <v>546</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518</v>
      </c>
      <c r="C56" s="152" t="s">
        <v>135</v>
      </c>
      <c r="D56" s="222" t="s">
        <v>519</v>
      </c>
      <c r="E56" s="7"/>
    </row>
    <row r="57" spans="2:5" ht="35.25" customHeight="1" x14ac:dyDescent="0.2">
      <c r="B57" s="219" t="s">
        <v>520</v>
      </c>
      <c r="C57" s="152" t="s">
        <v>135</v>
      </c>
      <c r="D57" s="222" t="s">
        <v>521</v>
      </c>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522</v>
      </c>
      <c r="C67" s="152" t="s">
        <v>135</v>
      </c>
      <c r="D67" s="222" t="s">
        <v>519</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523</v>
      </c>
      <c r="C78" s="152" t="s">
        <v>135</v>
      </c>
      <c r="D78" s="222" t="s">
        <v>524</v>
      </c>
      <c r="E78" s="7"/>
    </row>
    <row r="79" spans="2:5" ht="35.25" customHeight="1" x14ac:dyDescent="0.2">
      <c r="B79" s="219" t="s">
        <v>525</v>
      </c>
      <c r="C79" s="152" t="s">
        <v>135</v>
      </c>
      <c r="D79" s="222" t="s">
        <v>526</v>
      </c>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527</v>
      </c>
      <c r="C89" s="152" t="s">
        <v>135</v>
      </c>
      <c r="D89" s="222" t="s">
        <v>528</v>
      </c>
      <c r="E89" s="7"/>
    </row>
    <row r="90" spans="2:5" ht="35.25" customHeight="1" x14ac:dyDescent="0.2">
      <c r="B90" s="219" t="s">
        <v>529</v>
      </c>
      <c r="C90" s="152" t="s">
        <v>135</v>
      </c>
      <c r="D90" s="222" t="s">
        <v>528</v>
      </c>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530</v>
      </c>
      <c r="C100" s="152" t="s">
        <v>135</v>
      </c>
      <c r="D100" s="222" t="s">
        <v>531</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532</v>
      </c>
      <c r="C111" s="152" t="s">
        <v>135</v>
      </c>
      <c r="D111" s="222" t="s">
        <v>533</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534</v>
      </c>
      <c r="C123" s="150"/>
      <c r="D123" s="222" t="s">
        <v>535</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536</v>
      </c>
      <c r="C134" s="150"/>
      <c r="D134" s="222" t="s">
        <v>537</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538</v>
      </c>
      <c r="C145" s="150"/>
      <c r="D145" s="222" t="s">
        <v>537</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539</v>
      </c>
      <c r="C156" s="150"/>
      <c r="D156" s="222" t="s">
        <v>537</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540</v>
      </c>
      <c r="C167" s="150"/>
      <c r="D167" s="222" t="s">
        <v>537</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541</v>
      </c>
      <c r="C178" s="150"/>
      <c r="D178" s="222" t="s">
        <v>537</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517</v>
      </c>
      <c r="C189" s="150"/>
      <c r="D189" s="222" t="s">
        <v>517</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532</v>
      </c>
      <c r="C200" s="150"/>
      <c r="D200" s="222" t="s">
        <v>542</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workbookViewId="0">
      <selection activeCell="A10" sqref="A10"/>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Pulver,Joshua Patrick</cp:lastModifiedBy>
  <cp:lastPrinted>2014-12-18T11:24:00Z</cp:lastPrinted>
  <dcterms:created xsi:type="dcterms:W3CDTF">2012-03-15T16:14:51Z</dcterms:created>
  <dcterms:modified xsi:type="dcterms:W3CDTF">2015-07-30T18:17:01Z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