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<sst xmlns="http://schemas.openxmlformats.org/spreadsheetml/2006/main" count="618" uniqueCount="513">
  <si>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</si>
  <si>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</si>
  <si>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</si>
  <si>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</si>
  <si>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</si>
  <si>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</si>
  <si>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</si>
  <si>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</si>
  <si>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</si>
  <si>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</si>
  <si>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</si>
  <si>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</si>
  <si>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</si>
  <si>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</si>
  <si>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</si>
  <si>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</si>
  <si>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</si>
  <si>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</si>
  <si>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</si>
  <si>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</si>
  <si>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</si>
  <si>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</si>
  <si>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</si>
  <si>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</si>
  <si>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</si>
  <si>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</si>
  <si>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</si>
  <si>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</si>
  <si>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</si>
  <si>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</si>
  <si>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</si>
  <si>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</si>
  <si>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</si>
  <si>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</si>
  <si>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</si>
  <si>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</si>
  <si>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</si>
  <si>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</si>
  <si>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</si>
  <si>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</si>
  <si>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</si>
  <si>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</si>
  <si>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</si>
  <si>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</si>
  <si>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</si>
  <si>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</si>
  <si>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</si>
  <si>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</si>
  <si>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</si>
  <si>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</si>
  <si>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</si>
  <si>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</si>
  <si>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</si>
  <si>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</si>
  <si>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</si>
  <si>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</si>
  <si>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</si>
  <si>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</si>
  <si>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</si>
  <si>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</si>
  <si>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</si>
  <si>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</si>
  <si>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</si>
  <si>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</si>
  <si>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</si>
  <si>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</si>
  <si>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</si>
  <si>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</si>
  <si>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</si>
  <si>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</si>
  <si>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</si>
  <si>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</si>
  <si>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</si>
  <si>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</si>
  <si>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</si>
  <si>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</si>
  <si>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</si>
  <si>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</si>
  <si>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</si>
  <si>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</si>
  <si>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</si>
  <si>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</si>
  <si>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</si>
  <si>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</si>
  <si>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</si>
  <si>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</si>
  <si>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</si>
  <si>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</si>
  <si>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</si>
  <si>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</si>
  <si>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</si>
  <si>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</si>
  <si>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</si>
  <si>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</si>
  <si>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</si>
  <si>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</si>
  <si>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</si>
  <si>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</si>
  <si>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</si>
  <si>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</si>
  <si>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</si>
  <si>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</si>
  <si>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</si>
  <si>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</si>
  <si>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</si>
  <si>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</si>
  <si>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</si>
  <si>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</si>
  <si>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</si>
  <si>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</si>
  <si>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</si>
  <si>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</si>
  <si>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</si>
  <si>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</si>
  <si>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</si>
  <si>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</si>
  <si>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</si>
  <si>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</si>
  <si>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</si>
  <si>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</si>
  <si>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</si>
  <si>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</si>
  <si>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</si>
  <si>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</si>
  <si>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</si>
  <si>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</si>
  <si>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</si>
  <si>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</si>
  <si>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</si>
  <si>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</si>
  <si>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</si>
  <si>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</si>
  <si>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</si>
  <si>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</si>
  <si>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</si>
  <si>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</si>
  <si>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</si>
  <si>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</si>
  <si>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</si>
  <si>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</si>
  <si>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</si>
  <si>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</si>
  <si>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</si>
  <si>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</si>
  <si>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</si>
  <si>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</si>
  <si>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</si>
  <si>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</si>
  <si>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</si>
  <si>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</si>
  <si>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</si>
  <si>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</si>
  <si>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</si>
  <si>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</si>
  <si>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</si>
  <si>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</si>
  <si>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</si>
  <si>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</si>
  <si>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</si>
  <si>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</si>
  <si>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</si>
  <si>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</si>
  <si>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</si>
  <si>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</si>
  <si>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</si>
  <si>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</si>
  <si>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</si>
  <si>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</si>
  <si>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</si>
  <si>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</si>
  <si>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</si>
  <si>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</si>
  <si>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</si>
  <si>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</si>
  <si>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</si>
  <si>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</si>
  <si>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</si>
  <si>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</si>
  <si>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</si>
  <si>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</si>
  <si>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</si>
  <si>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</si>
  <si>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</si>
  <si>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</si>
  <si>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</si>
  <si>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</si>
  <si>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</si>
  <si>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</si>
  <si>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</si>
  <si>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</si>
  <si>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</si>
  <si>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</si>
  <si>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</si>
  <si>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</si>
  <si>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</si>
  <si>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</si>
  <si>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</si>
  <si>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</si>
  <si>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</si>
  <si>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</si>
  <si>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</si>
  <si>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</si>
  <si>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</si>
  <si>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</si>
  <si>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</si>
  <si>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</si>
  <si>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</si>
  <si>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</si>
  <si>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</si>
  <si>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</si>
  <si>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</si>
  <si>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</si>
  <si>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</si>
  <si>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</si>
  <si>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</si>
  <si>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</si>
  <si>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</si>
  <si>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</si>
  <si>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</si>
  <si>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</si>
  <si>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</si>
  <si>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</si>
  <si>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</si>
  <si>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</si>
  <si>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</si>
  <si>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</si>
  <si>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</si>
  <si>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</si>
  <si>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</si>
  <si>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</si>
  <si>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</si>
  <si>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</si>
  <si>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</si>
  <si>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</si>
  <si>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</si>
  <si>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</si>
  <si>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</si>
  <si>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</si>
  <si>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</si>
  <si>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</si>
  <si>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</si>
  <si>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</si>
  <si>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</si>
  <si>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</si>
  <si>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</si>
  <si>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</si>
  <si>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</si>
  <si>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</si>
  <si>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</si>
  <si>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</si>
  <si>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</si>
  <si>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</si>
  <si>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</si>
  <si>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</si>
  <si>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</si>
  <si>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</si>
  <si>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</si>
  <si>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</si>
  <si>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</si>
  <si>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</si>
  <si>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</si>
  <si>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</si>
  <si>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</si>
  <si>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</si>
  <si>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</si>
  <si>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</si>
  <si>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</si>
  <si>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</si>
  <si>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</si>
  <si>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</si>
  <si>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</si>
  <si>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</si>
  <si>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</si>
  <si>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</si>
  <si>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</si>
  <si>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</si>
  <si>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</si>
  <si>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</si>
  <si>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</si>
  <si>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</si>
  <si>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</si>
  <si>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</si>
  <si>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</si>
  <si>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</si>
  <si>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</si>
  <si>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</si>
  <si>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</si>
  <si>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</si>
  <si>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</si>
  <si>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</si>
  <si>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</si>
  <si>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</si>
  <si>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</si>
  <si>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</si>
  <si>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</si>
  <si>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</si>
  <si>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</si>
  <si>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</si>
  <si>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</si>
  <si>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</si>
  <si>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</si>
  <si>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</si>
  <si>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</si>
  <si>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</si>
  <si>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</si>
  <si>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</si>
  <si>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</si>
  <si>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</si>
  <si>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</si>
  <si>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</si>
  <si>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</si>
  <si>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</si>
  <si>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</si>
  <si>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</si>
  <si>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</si>
  <si>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</si>
  <si>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</si>
  <si>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</si>
  <si>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</si>
  <si>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</si>
  <si>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</si>
  <si>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</si>
  <si>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</si>
  <si>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</si>
  <si>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</si>
  <si>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</si>
  <si>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</si>
  <si>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</si>
  <si>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</si>
  <si>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</si>
  <si>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</si>
  <si>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</si>
  <si>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</si>
  <si>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</si>
  <si>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</si>
  <si>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</si>
  <si>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</si>
  <si>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</si>
  <si>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</si>
  <si>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</si>
  <si>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</si>
  <si>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</si>
  <si>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</si>
  <si>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</si>
  <si>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</si>
  <si>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</si>
  <si>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</si>
  <si>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</si>
  <si>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</si>
  <si>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</si>
  <si>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</si>
  <si>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</si>
  <si>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</si>
  <si>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</si>
  <si>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</si>
  <si>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</si>
  <si>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</si>
  <si>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</si>
  <si>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</si>
  <si>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</si>
  <si>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</si>
  <si>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</si>
  <si>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</si>
  <si>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</si>
  <si>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</si>
  <si>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</si>
  <si>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</si>
  <si>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</si>
  <si>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</si>
  <si>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</si>
  <si>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</si>
  <si>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</si>
  <si>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</si>
  <si>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</si>
  <si>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</si>
  <si>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</si>
  <si>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</si>
  <si>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</si>
  <si>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</si>
  <si>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</si>
  <si>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</si>
  <si>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</si>
  <si>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</si>
  <si>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</si>
  <si>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</si>
  <si>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</si>
  <si>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</si>
  <si>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</si>
  <si>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</si>
  <si>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</si>
  <si>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</si>
  <si>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</si>
  <si>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</si>
  <si>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</si>
  <si>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</si>
  <si>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</si>
  <si>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</si>
  <si>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</si>
  <si>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</si>
  <si>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</si>
  <si>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</si>
  <si>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</si>
  <si>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</si>
  <si>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</si>
  <si>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</si>
  <si>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</si>
  <si>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</si>
  <si>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</si>
  <si>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</si>
  <si>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</si>
  <si>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</si>
  <si>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</si>
  <si>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</si>
  <si>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</si>
  <si>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</si>
  <si>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</si>
  <si>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</si>
  <si>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</si>
  <si>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</si>
  <si>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</si>
  <si>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</si>
  <si>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</si>
  <si>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</si>
  <si>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</si>
  <si>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</si>
  <si>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</si>
  <si>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</si>
  <si>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</si>
  <si>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</si>
  <si>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</si>
  <si>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</si>
  <si>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</si>
  <si>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</si>
  <si>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</si>
  <si>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</si>
  <si>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</si>
  <si>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</si>
  <si>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</si>
  <si>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</si>
  <si>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</si>
  <si>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</si>
  <si>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</si>
  <si>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</si>
  <si>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</si>
  <si>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</si>
  <si>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</si>
  <si>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</si>
  <si>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</si>
  <si>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</si>
  <si>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</si>
  <si>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</si>
  <si>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</si>
  <si>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</si>
  <si>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</si>
  <si>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</si>
  <si>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</si>
  <si>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</si>
  <si>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</si>
  <si>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</si>
  <si>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</si>
  <si>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</si>
  <si>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</si>
  <si>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</si>
  <si>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</si>
  <si>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</si>
  <si>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</si>
  <si>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</si>
  <si>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</si>
  <si>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</si>
  <si>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</si>
  <si>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</si>
  <si>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</si>
  <si>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</si>
  <si>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</si>
  <si>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</si>
  <si>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</si>
  <si>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</si>
  <si>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</si>
  <si>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</si>
  <si>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</si>
  <si>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</si>
  <si>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</si>
  <si>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</si>
  <si>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</si>
  <si>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</si>
  <si>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</si>
  <si>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</si>
  <si>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</si>
  <si>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</si>
  <si>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</si>
  <si>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</si>
  <si>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</si>
  <si>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</si>
  <si>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</si>
  <si>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North Shore-LIJ CareConnect Insurance Company, Inc.</t>
  </si>
  <si>
    <t>2014</t>
  </si>
  <si>
    <t>2200 Northern Boulevard, Suite 104 East Hills, NY 11576</t>
  </si>
  <si>
    <t>462270382</t>
  </si>
  <si>
    <t>82483</t>
  </si>
  <si>
    <t>664</t>
  </si>
  <si>
    <t/>
  </si>
  <si>
    <t>Claims</t>
  </si>
  <si>
    <t>claims are specific to LOB</t>
  </si>
  <si>
    <t>ibnr</t>
  </si>
  <si>
    <t>proportional to claims</t>
  </si>
  <si>
    <t>Premium Tax</t>
  </si>
  <si>
    <t>allocated based on premium</t>
  </si>
  <si>
    <t>PCORI</t>
  </si>
  <si>
    <t>pmpm for each member</t>
  </si>
  <si>
    <t>Reinsurance contributions</t>
  </si>
  <si>
    <t>All Individual</t>
  </si>
  <si>
    <t>pro rata based on premium by LOB</t>
  </si>
  <si>
    <t>other G&amp;A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</si>
</sst>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37" xfId="129" applyNumberFormat="1" applyFont="1" applyFill="1" applyBorder="1" applyAlignment="1" applyProtection="1">
      <alignment horizontal="left" vertical="top" wrapText="1" indent="1"/>
      <protection locked="0"/>
    </xf>
    <xf numFmtId="0" fontId="12" fillId="25" borderId="76" xfId="113" applyFill="1" applyBorder="1" applyAlignment="1" applyProtection="1">
      <alignment horizontal="left" inden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499</v>
      </c>
      <c r="B4" s="232" t="s">
        <v>45</v>
      </c>
      <c r="C4" s="378" t="s">
        <v>494</v>
      </c>
    </row>
    <row r="5" spans="1:6" x14ac:dyDescent="0.4">
      <c r="B5" s="232" t="s">
        <v>215</v>
      </c>
      <c r="C5" s="378"/>
    </row>
    <row r="6" spans="1:6" x14ac:dyDescent="0.4">
      <c r="B6" s="232" t="s">
        <v>216</v>
      </c>
      <c r="C6" s="378" t="s">
        <v>497</v>
      </c>
    </row>
    <row r="7" spans="1:6" x14ac:dyDescent="0.4">
      <c r="B7" s="232" t="s">
        <v>128</v>
      </c>
      <c r="C7" s="378"/>
    </row>
    <row r="8" spans="1:6" x14ac:dyDescent="0.4">
      <c r="B8" s="232" t="s">
        <v>36</v>
      </c>
      <c r="C8" s="378"/>
    </row>
    <row r="9" spans="1:6" x14ac:dyDescent="0.4">
      <c r="B9" s="232" t="s">
        <v>41</v>
      </c>
      <c r="C9" s="378"/>
    </row>
    <row r="10" spans="1:6" x14ac:dyDescent="0.4">
      <c r="B10" s="232" t="s">
        <v>58</v>
      </c>
      <c r="C10" s="378" t="s">
        <v>494</v>
      </c>
    </row>
    <row r="11" spans="1:6" x14ac:dyDescent="0.4">
      <c r="B11" s="232" t="s">
        <v>355</v>
      </c>
      <c r="C11" s="378" t="s">
        <v>498</v>
      </c>
    </row>
    <row r="12" spans="1:6" x14ac:dyDescent="0.4">
      <c r="B12" s="232" t="s">
        <v>35</v>
      </c>
      <c r="C12" s="378" t="s">
        <v>175</v>
      </c>
    </row>
    <row r="13" spans="1:6" x14ac:dyDescent="0.4">
      <c r="B13" s="232" t="s">
        <v>50</v>
      </c>
      <c r="C13" s="378" t="s">
        <v>175</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44230685.020000003</v>
      </c>
      <c r="E5" s="106">
        <v>47339773.99440001</v>
      </c>
      <c r="F5" s="106">
        <v>0</v>
      </c>
      <c r="G5" s="106">
        <v>0</v>
      </c>
      <c r="H5" s="106">
        <v>0</v>
      </c>
      <c r="I5" s="105">
        <v>44230685.020000003</v>
      </c>
      <c r="J5" s="105">
        <v>5230033.8600000003</v>
      </c>
      <c r="K5" s="106">
        <v>5637861.0477039684</v>
      </c>
      <c r="L5" s="106">
        <v>0</v>
      </c>
      <c r="M5" s="106">
        <v>0</v>
      </c>
      <c r="N5" s="106">
        <v>0</v>
      </c>
      <c r="O5" s="105">
        <v>5230033.8600000003</v>
      </c>
      <c r="P5" s="105">
        <v>453415</v>
      </c>
      <c r="Q5" s="106">
        <v>453415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42091418</v>
      </c>
      <c r="E12" s="106">
        <v>42091418</v>
      </c>
      <c r="F12" s="106">
        <v>0</v>
      </c>
      <c r="G12" s="106">
        <v>0</v>
      </c>
      <c r="H12" s="106">
        <v>0</v>
      </c>
      <c r="I12" s="105">
        <v>42091418</v>
      </c>
      <c r="J12" s="105">
        <v>5231992</v>
      </c>
      <c r="K12" s="106">
        <v>5231992</v>
      </c>
      <c r="L12" s="106">
        <v>0</v>
      </c>
      <c r="M12" s="106">
        <v>0</v>
      </c>
      <c r="N12" s="106">
        <v>0</v>
      </c>
      <c r="O12" s="105">
        <v>5231992</v>
      </c>
      <c r="P12" s="105">
        <v>381761</v>
      </c>
      <c r="Q12" s="106">
        <v>381761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35" x14ac:dyDescent="0.4">
      <c r="B13" s="155" t="s">
        <v>230</v>
      </c>
      <c r="C13" s="62" t="s">
        <v>37</v>
      </c>
      <c r="D13" s="109">
        <v>7713030</v>
      </c>
      <c r="E13" s="110">
        <v>7713030</v>
      </c>
      <c r="F13" s="110"/>
      <c r="G13" s="289"/>
      <c r="H13" s="290"/>
      <c r="I13" s="109">
        <v>7713030</v>
      </c>
      <c r="J13" s="109">
        <v>697067</v>
      </c>
      <c r="K13" s="110">
        <v>697067</v>
      </c>
      <c r="L13" s="110"/>
      <c r="M13" s="289"/>
      <c r="N13" s="290"/>
      <c r="O13" s="109">
        <v>697067</v>
      </c>
      <c r="P13" s="109">
        <v>24679</v>
      </c>
      <c r="Q13" s="110">
        <v>24679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v>-274841</v>
      </c>
      <c r="E14" s="110">
        <v>-274841</v>
      </c>
      <c r="F14" s="110"/>
      <c r="G14" s="288"/>
      <c r="H14" s="291"/>
      <c r="I14" s="109">
        <v>-274841</v>
      </c>
      <c r="J14" s="109">
        <v>-24839</v>
      </c>
      <c r="K14" s="110">
        <v>-24839</v>
      </c>
      <c r="L14" s="110"/>
      <c r="M14" s="288"/>
      <c r="N14" s="291"/>
      <c r="O14" s="109">
        <v>-24839</v>
      </c>
      <c r="P14" s="109">
        <v>-879</v>
      </c>
      <c r="Q14" s="110">
        <v>-879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21</v>
      </c>
      <c r="E25" s="110">
        <v>21</v>
      </c>
      <c r="F25" s="110"/>
      <c r="G25" s="110"/>
      <c r="H25" s="110"/>
      <c r="I25" s="109">
        <v>21</v>
      </c>
      <c r="J25" s="109">
        <v>3</v>
      </c>
      <c r="K25" s="110">
        <v>3</v>
      </c>
      <c r="L25" s="110"/>
      <c r="M25" s="110"/>
      <c r="N25" s="110"/>
      <c r="O25" s="109">
        <v>3</v>
      </c>
      <c r="P25" s="109">
        <v>1</v>
      </c>
      <c r="Q25" s="110">
        <v>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v>15242</v>
      </c>
      <c r="E26" s="110">
        <v>15242</v>
      </c>
      <c r="F26" s="110"/>
      <c r="G26" s="110"/>
      <c r="H26" s="110"/>
      <c r="I26" s="109">
        <v>15242</v>
      </c>
      <c r="J26" s="109">
        <v>2381</v>
      </c>
      <c r="K26" s="110">
        <v>2381</v>
      </c>
      <c r="L26" s="110"/>
      <c r="M26" s="110"/>
      <c r="N26" s="110"/>
      <c r="O26" s="109">
        <v>2381</v>
      </c>
      <c r="P26" s="109">
        <v>181</v>
      </c>
      <c r="Q26" s="110">
        <v>181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v>751645</v>
      </c>
      <c r="E31" s="110">
        <v>751645</v>
      </c>
      <c r="F31" s="110"/>
      <c r="G31" s="110"/>
      <c r="H31" s="110"/>
      <c r="I31" s="109">
        <v>751645</v>
      </c>
      <c r="J31" s="109">
        <v>117416</v>
      </c>
      <c r="K31" s="110">
        <v>117416</v>
      </c>
      <c r="L31" s="110"/>
      <c r="M31" s="110"/>
      <c r="N31" s="110"/>
      <c r="O31" s="109">
        <v>117416</v>
      </c>
      <c r="P31" s="109">
        <v>8939</v>
      </c>
      <c r="Q31" s="110">
        <v>8939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449862</v>
      </c>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v>3055526</v>
      </c>
      <c r="E45" s="110">
        <v>3055526</v>
      </c>
      <c r="F45" s="110"/>
      <c r="G45" s="110"/>
      <c r="H45" s="110"/>
      <c r="I45" s="109">
        <v>3055526</v>
      </c>
      <c r="J45" s="109">
        <v>441939</v>
      </c>
      <c r="K45" s="110">
        <v>441939</v>
      </c>
      <c r="L45" s="110"/>
      <c r="M45" s="110"/>
      <c r="N45" s="110"/>
      <c r="O45" s="109">
        <v>441939</v>
      </c>
      <c r="P45" s="109">
        <v>36113</v>
      </c>
      <c r="Q45" s="110">
        <v>36113</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v>2852741</v>
      </c>
      <c r="E46" s="110">
        <v>2852741</v>
      </c>
      <c r="F46" s="110"/>
      <c r="G46" s="110"/>
      <c r="H46" s="110"/>
      <c r="I46" s="109">
        <v>2852741</v>
      </c>
      <c r="J46" s="109">
        <v>445633</v>
      </c>
      <c r="K46" s="110">
        <v>445633</v>
      </c>
      <c r="L46" s="110"/>
      <c r="M46" s="110"/>
      <c r="N46" s="110"/>
      <c r="O46" s="109">
        <v>445633</v>
      </c>
      <c r="P46" s="109">
        <v>33925</v>
      </c>
      <c r="Q46" s="110">
        <v>33925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v>559509</v>
      </c>
      <c r="E47" s="110">
        <v>559509</v>
      </c>
      <c r="F47" s="110"/>
      <c r="G47" s="110"/>
      <c r="H47" s="110"/>
      <c r="I47" s="109">
        <v>559509</v>
      </c>
      <c r="J47" s="109">
        <v>93038</v>
      </c>
      <c r="K47" s="110">
        <v>93038</v>
      </c>
      <c r="L47" s="110"/>
      <c r="M47" s="110"/>
      <c r="N47" s="110"/>
      <c r="O47" s="109">
        <v>93038</v>
      </c>
      <c r="P47" s="109">
        <v>9853</v>
      </c>
      <c r="Q47" s="110">
        <v>9853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15352735</v>
      </c>
      <c r="E51" s="110">
        <v>15352735</v>
      </c>
      <c r="F51" s="110"/>
      <c r="G51" s="110"/>
      <c r="H51" s="110"/>
      <c r="I51" s="109">
        <v>15352735</v>
      </c>
      <c r="J51" s="109">
        <v>2647815</v>
      </c>
      <c r="K51" s="110">
        <v>2647815</v>
      </c>
      <c r="L51" s="110"/>
      <c r="M51" s="110"/>
      <c r="N51" s="110"/>
      <c r="O51" s="109">
        <v>2647815</v>
      </c>
      <c r="P51" s="109">
        <v>304353</v>
      </c>
      <c r="Q51" s="110">
        <v>304353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5344</v>
      </c>
      <c r="E56" s="122">
        <v>5344</v>
      </c>
      <c r="F56" s="122"/>
      <c r="G56" s="122"/>
      <c r="H56" s="122"/>
      <c r="I56" s="121">
        <v>5344</v>
      </c>
      <c r="J56" s="121">
        <v>380</v>
      </c>
      <c r="K56" s="122">
        <v>380</v>
      </c>
      <c r="L56" s="122"/>
      <c r="M56" s="122"/>
      <c r="N56" s="122"/>
      <c r="O56" s="121">
        <v>380</v>
      </c>
      <c r="P56" s="121">
        <v>14</v>
      </c>
      <c r="Q56" s="122">
        <v>14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v>9565</v>
      </c>
      <c r="E57" s="125">
        <v>9565</v>
      </c>
      <c r="F57" s="125"/>
      <c r="G57" s="125"/>
      <c r="H57" s="125"/>
      <c r="I57" s="124">
        <v>9565</v>
      </c>
      <c r="J57" s="124">
        <v>1778</v>
      </c>
      <c r="K57" s="125">
        <v>1778</v>
      </c>
      <c r="L57" s="125"/>
      <c r="M57" s="125"/>
      <c r="N57" s="125"/>
      <c r="O57" s="124">
        <v>1778</v>
      </c>
      <c r="P57" s="124">
        <v>292</v>
      </c>
      <c r="Q57" s="125">
        <v>292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380</v>
      </c>
      <c r="K58" s="125">
        <v>380</v>
      </c>
      <c r="L58" s="125"/>
      <c r="M58" s="125"/>
      <c r="N58" s="125"/>
      <c r="O58" s="124">
        <v>380</v>
      </c>
      <c r="P58" s="124">
        <v>14</v>
      </c>
      <c r="Q58" s="125">
        <v>14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91082</v>
      </c>
      <c r="E59" s="125">
        <v>91082</v>
      </c>
      <c r="F59" s="125"/>
      <c r="G59" s="125"/>
      <c r="H59" s="125"/>
      <c r="I59" s="124">
        <v>91082</v>
      </c>
      <c r="J59" s="124">
        <v>12221</v>
      </c>
      <c r="K59" s="125">
        <v>12221</v>
      </c>
      <c r="L59" s="125"/>
      <c r="M59" s="125"/>
      <c r="N59" s="125"/>
      <c r="O59" s="124">
        <v>12221</v>
      </c>
      <c r="P59" s="124">
        <v>978</v>
      </c>
      <c r="Q59" s="125">
        <v>978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v>7590.166666666667</v>
      </c>
      <c r="E60" s="128">
        <v>7590.166666666667</v>
      </c>
      <c r="F60" s="128">
        <v>0</v>
      </c>
      <c r="G60" s="128">
        <v>0</v>
      </c>
      <c r="H60" s="128">
        <v>0</v>
      </c>
      <c r="I60" s="127">
        <v>7590.166666666667</v>
      </c>
      <c r="J60" s="127">
        <v>1018.4166666666666</v>
      </c>
      <c r="K60" s="128">
        <v>1018.4166666666666</v>
      </c>
      <c r="L60" s="128">
        <v>0</v>
      </c>
      <c r="M60" s="128">
        <v>0</v>
      </c>
      <c r="N60" s="128">
        <v>0</v>
      </c>
      <c r="O60" s="127">
        <v>1018.4166666666666</v>
      </c>
      <c r="P60" s="127">
        <v>81.5</v>
      </c>
      <c r="Q60" s="128">
        <v>81.5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1045000</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150000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38127866</v>
      </c>
      <c r="E5" s="118">
        <v>38127866</v>
      </c>
      <c r="F5" s="118"/>
      <c r="G5" s="130"/>
      <c r="H5" s="130"/>
      <c r="I5" s="117">
        <v>38127866</v>
      </c>
      <c r="J5" s="117">
        <v>5956038</v>
      </c>
      <c r="K5" s="118">
        <v>5956038</v>
      </c>
      <c r="L5" s="118"/>
      <c r="M5" s="118"/>
      <c r="N5" s="118"/>
      <c r="O5" s="117">
        <v>5956038</v>
      </c>
      <c r="P5" s="117">
        <v>453415</v>
      </c>
      <c r="Q5" s="118">
        <v>453415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v>5663264.3499999996</v>
      </c>
      <c r="E15" s="110">
        <v>5663264.3499999996</v>
      </c>
      <c r="F15" s="110"/>
      <c r="G15" s="110"/>
      <c r="H15" s="110"/>
      <c r="I15" s="109">
        <v>5663264.3499999996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439554.67000000004</v>
      </c>
      <c r="E16" s="110">
        <v>439554.67000000004</v>
      </c>
      <c r="F16" s="110"/>
      <c r="G16" s="110"/>
      <c r="H16" s="110"/>
      <c r="I16" s="109">
        <v>439554.67000000004</v>
      </c>
      <c r="J16" s="109">
        <v>-726004.14</v>
      </c>
      <c r="K16" s="110">
        <v>-726004.14</v>
      </c>
      <c r="L16" s="110"/>
      <c r="M16" s="110"/>
      <c r="N16" s="110"/>
      <c r="O16" s="109">
        <v>-726004.14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v>3109088.9744000025</v>
      </c>
      <c r="F17" s="269"/>
      <c r="G17" s="269"/>
      <c r="H17" s="110"/>
      <c r="I17" s="293"/>
      <c r="J17" s="109"/>
      <c r="K17" s="269">
        <v>407827.18770396808</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v>5765561</v>
      </c>
      <c r="E20" s="110">
        <v>5765561</v>
      </c>
      <c r="F20" s="110"/>
      <c r="G20" s="110"/>
      <c r="H20" s="110"/>
      <c r="I20" s="109">
        <v>5765561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33633676</v>
      </c>
      <c r="E23" s="288"/>
      <c r="F23" s="288"/>
      <c r="G23" s="288"/>
      <c r="H23" s="288"/>
      <c r="I23" s="292"/>
      <c r="J23" s="109">
        <v>3359878</v>
      </c>
      <c r="K23" s="288"/>
      <c r="L23" s="288"/>
      <c r="M23" s="288"/>
      <c r="N23" s="288"/>
      <c r="O23" s="292"/>
      <c r="P23" s="109">
        <v>100205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v>37611169</v>
      </c>
      <c r="F24" s="110"/>
      <c r="G24" s="110"/>
      <c r="H24" s="110"/>
      <c r="I24" s="109">
        <v>37611169</v>
      </c>
      <c r="J24" s="293"/>
      <c r="K24" s="110">
        <v>4153203</v>
      </c>
      <c r="L24" s="110"/>
      <c r="M24" s="110"/>
      <c r="N24" s="110"/>
      <c r="O24" s="109">
        <v>4153203</v>
      </c>
      <c r="P24" s="293"/>
      <c r="Q24" s="110">
        <v>115200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8262799</v>
      </c>
      <c r="E30" s="288"/>
      <c r="F30" s="288"/>
      <c r="G30" s="288"/>
      <c r="H30" s="288"/>
      <c r="I30" s="292"/>
      <c r="J30" s="109">
        <v>957079</v>
      </c>
      <c r="K30" s="288"/>
      <c r="L30" s="288"/>
      <c r="M30" s="288"/>
      <c r="N30" s="288"/>
      <c r="O30" s="292"/>
      <c r="P30" s="109">
        <v>31350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v>4285306</v>
      </c>
      <c r="F31" s="110"/>
      <c r="G31" s="110"/>
      <c r="H31" s="110"/>
      <c r="I31" s="109">
        <v>4285306</v>
      </c>
      <c r="J31" s="293"/>
      <c r="K31" s="110">
        <v>163754</v>
      </c>
      <c r="L31" s="110"/>
      <c r="M31" s="110"/>
      <c r="N31" s="110"/>
      <c r="O31" s="109">
        <v>163754</v>
      </c>
      <c r="P31" s="293"/>
      <c r="Q31" s="110">
        <v>16355</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194943</v>
      </c>
      <c r="E46" s="110">
        <v>194943</v>
      </c>
      <c r="F46" s="110"/>
      <c r="G46" s="110"/>
      <c r="H46" s="110"/>
      <c r="I46" s="109">
        <v>194943</v>
      </c>
      <c r="J46" s="109">
        <v>915035</v>
      </c>
      <c r="K46" s="110">
        <v>915035</v>
      </c>
      <c r="L46" s="110"/>
      <c r="M46" s="110"/>
      <c r="N46" s="110"/>
      <c r="O46" s="109">
        <v>915035</v>
      </c>
      <c r="P46" s="109">
        <v>250206</v>
      </c>
      <c r="Q46" s="110">
        <v>250206</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42091418</v>
      </c>
      <c r="E54" s="115">
        <v>42091418</v>
      </c>
      <c r="F54" s="115">
        <v>0</v>
      </c>
      <c r="G54" s="115">
        <v>0</v>
      </c>
      <c r="H54" s="115">
        <v>0</v>
      </c>
      <c r="I54" s="114">
        <v>42091418</v>
      </c>
      <c r="J54" s="114">
        <v>5231992</v>
      </c>
      <c r="K54" s="115">
        <v>5231992</v>
      </c>
      <c r="L54" s="115">
        <v>0</v>
      </c>
      <c r="M54" s="115">
        <v>0</v>
      </c>
      <c r="N54" s="115">
        <v>0</v>
      </c>
      <c r="O54" s="114">
        <v>5231992</v>
      </c>
      <c r="P54" s="114">
        <v>381761</v>
      </c>
      <c r="Q54" s="115">
        <v>381761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v>756394</v>
      </c>
      <c r="E58" s="187">
        <v>756394</v>
      </c>
      <c r="F58" s="187"/>
      <c r="G58" s="187"/>
      <c r="H58" s="187"/>
      <c r="I58" s="186">
        <v>756394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40" sqref="C40"/>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42091418</v>
      </c>
      <c r="F6" s="115">
        <v>42091418</v>
      </c>
      <c r="G6" s="116">
        <v>42091418</v>
      </c>
      <c r="H6" s="109"/>
      <c r="I6" s="110"/>
      <c r="J6" s="115">
        <v>5231992</v>
      </c>
      <c r="K6" s="115">
        <v>5231992</v>
      </c>
      <c r="L6" s="116">
        <v>5231992</v>
      </c>
      <c r="M6" s="109"/>
      <c r="N6" s="110"/>
      <c r="O6" s="115">
        <v>381761</v>
      </c>
      <c r="P6" s="115">
        <v>381761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756394</v>
      </c>
      <c r="F8" s="269">
        <v>756394</v>
      </c>
      <c r="G8" s="270">
        <v>756394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5663264.3499999996</v>
      </c>
      <c r="F9" s="115">
        <v>5663264.3499999996</v>
      </c>
      <c r="G9" s="116">
        <v>5663264.3499999996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439554.67000000004</v>
      </c>
      <c r="F10" s="115">
        <v>439554.67000000004</v>
      </c>
      <c r="G10" s="116">
        <v>439554.67000000004</v>
      </c>
      <c r="H10" s="292"/>
      <c r="I10" s="288"/>
      <c r="J10" s="115">
        <v>-726004.14</v>
      </c>
      <c r="K10" s="115">
        <v>-726004.14</v>
      </c>
      <c r="L10" s="116">
        <v>-726004.14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3109088.9744000025</v>
      </c>
      <c r="F11" s="115">
        <v>3109088.9744000025</v>
      </c>
      <c r="G11" s="314"/>
      <c r="H11" s="292"/>
      <c r="I11" s="288"/>
      <c r="J11" s="115">
        <v>407827.18770396808</v>
      </c>
      <c r="K11" s="115">
        <v>407827.18770396808</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32123116.005599998</v>
      </c>
      <c r="F12" s="115">
        <v>32123116.005599998</v>
      </c>
      <c r="G12" s="311"/>
      <c r="H12" s="114">
        <v>0</v>
      </c>
      <c r="I12" s="115">
        <v>0</v>
      </c>
      <c r="J12" s="115">
        <v>5550168.9522960316</v>
      </c>
      <c r="K12" s="115">
        <v>5550168.9522960316</v>
      </c>
      <c r="L12" s="311"/>
      <c r="M12" s="114">
        <v>0</v>
      </c>
      <c r="N12" s="115">
        <v>0</v>
      </c>
      <c r="O12" s="115">
        <v>381761</v>
      </c>
      <c r="P12" s="115">
        <v>381761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38127866.000000007</v>
      </c>
      <c r="F15" s="106">
        <v>38127866.000000007</v>
      </c>
      <c r="G15" s="107">
        <v>38127866</v>
      </c>
      <c r="H15" s="117"/>
      <c r="I15" s="118"/>
      <c r="J15" s="106">
        <v>5956038</v>
      </c>
      <c r="K15" s="106">
        <v>5956038</v>
      </c>
      <c r="L15" s="107">
        <v>5956038</v>
      </c>
      <c r="M15" s="117"/>
      <c r="N15" s="118"/>
      <c r="O15" s="106">
        <v>453415</v>
      </c>
      <c r="P15" s="106">
        <v>453415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c r="D16" s="110"/>
      <c r="E16" s="115">
        <v>766908</v>
      </c>
      <c r="F16" s="115">
        <v>766908</v>
      </c>
      <c r="G16" s="116">
        <v>766908</v>
      </c>
      <c r="H16" s="109"/>
      <c r="I16" s="110"/>
      <c r="J16" s="115">
        <v>119800</v>
      </c>
      <c r="K16" s="115">
        <v>119800</v>
      </c>
      <c r="L16" s="116">
        <v>119800</v>
      </c>
      <c r="M16" s="109"/>
      <c r="N16" s="110"/>
      <c r="O16" s="115">
        <v>9121</v>
      </c>
      <c r="P16" s="115">
        <v>9121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37360958.000000007</v>
      </c>
      <c r="F17" s="115">
        <v>37360958.000000007</v>
      </c>
      <c r="G17" s="314"/>
      <c r="H17" s="114">
        <v>0</v>
      </c>
      <c r="I17" s="115">
        <v>0</v>
      </c>
      <c r="J17" s="115">
        <v>5836238</v>
      </c>
      <c r="K17" s="115">
        <v>5836238</v>
      </c>
      <c r="L17" s="314"/>
      <c r="M17" s="114">
        <v>0</v>
      </c>
      <c r="N17" s="115">
        <v>0</v>
      </c>
      <c r="O17" s="115">
        <v>444294</v>
      </c>
      <c r="P17" s="115">
        <v>444294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35232204.980000004</v>
      </c>
      <c r="H19" s="347"/>
      <c r="I19" s="346"/>
      <c r="J19" s="346"/>
      <c r="K19" s="346"/>
      <c r="L19" s="107">
        <v>5957996.1399999997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21820511</v>
      </c>
      <c r="H20" s="292"/>
      <c r="I20" s="288"/>
      <c r="J20" s="288"/>
      <c r="K20" s="288"/>
      <c r="L20" s="116">
        <v>3628425</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0.94302199049606827</v>
      </c>
      <c r="H21" s="292"/>
      <c r="I21" s="288"/>
      <c r="J21" s="288"/>
      <c r="K21" s="288"/>
      <c r="L21" s="255">
        <v>1.0208624356991609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36353033.720000006</v>
      </c>
      <c r="H23" s="292"/>
      <c r="I23" s="288"/>
      <c r="J23" s="288"/>
      <c r="K23" s="288"/>
      <c r="L23" s="116">
        <v>6133083.2799999993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-26550971</v>
      </c>
      <c r="H24" s="292"/>
      <c r="I24" s="288"/>
      <c r="J24" s="288"/>
      <c r="K24" s="288"/>
      <c r="L24" s="116">
        <v>-3024179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36353033.720000006</v>
      </c>
      <c r="H25" s="292"/>
      <c r="I25" s="288"/>
      <c r="J25" s="288"/>
      <c r="K25" s="288"/>
      <c r="L25" s="116">
        <v>6133083.2799999993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8239099.6000000006</v>
      </c>
      <c r="H26" s="292"/>
      <c r="I26" s="288"/>
      <c r="J26" s="288"/>
      <c r="K26" s="288"/>
      <c r="L26" s="116">
        <v>1287047.6000000001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58173544.720000006</v>
      </c>
      <c r="H27" s="292"/>
      <c r="I27" s="288"/>
      <c r="J27" s="288"/>
      <c r="K27" s="288"/>
      <c r="L27" s="116">
        <v>9761508.2799999993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8239099.6000000006</v>
      </c>
      <c r="H28" s="292"/>
      <c r="I28" s="288"/>
      <c r="J28" s="288"/>
      <c r="K28" s="288"/>
      <c r="L28" s="116">
        <v>1287047.6000000001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8239099.6000000006</v>
      </c>
      <c r="H29" s="292"/>
      <c r="I29" s="288"/>
      <c r="J29" s="288"/>
      <c r="K29" s="288"/>
      <c r="L29" s="116">
        <v>1287047.6000000001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29888766.399999999</v>
      </c>
      <c r="H30" s="292"/>
      <c r="I30" s="288"/>
      <c r="J30" s="288"/>
      <c r="K30" s="288"/>
      <c r="L30" s="116">
        <v>4668990.4000000004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8239099.6000000006</v>
      </c>
      <c r="H31" s="292"/>
      <c r="I31" s="288"/>
      <c r="J31" s="288"/>
      <c r="K31" s="288"/>
      <c r="L31" s="116">
        <v>1287047.6000000001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29888766.399999999</v>
      </c>
      <c r="H32" s="292"/>
      <c r="I32" s="288"/>
      <c r="J32" s="288"/>
      <c r="K32" s="288"/>
      <c r="L32" s="116">
        <v>4668990.4000000004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1.1787774881200854</v>
      </c>
      <c r="H33" s="354"/>
      <c r="I33" s="355"/>
      <c r="J33" s="355"/>
      <c r="K33" s="355"/>
      <c r="L33" s="375">
        <v>1.276078044623951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3109088.9744000025</v>
      </c>
      <c r="H34" s="292"/>
      <c r="I34" s="288"/>
      <c r="J34" s="288"/>
      <c r="K34" s="288"/>
      <c r="L34" s="116">
        <v>849113.96639999887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3109088.9744000025</v>
      </c>
      <c r="H35" s="292"/>
      <c r="I35" s="288"/>
      <c r="J35" s="288"/>
      <c r="K35" s="288"/>
      <c r="L35" s="116">
        <v>407827.18770396808</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7590.166666666667</v>
      </c>
      <c r="F37" s="256">
        <v>7590.166666666667</v>
      </c>
      <c r="G37" s="312"/>
      <c r="H37" s="121"/>
      <c r="I37" s="122"/>
      <c r="J37" s="256">
        <v>1018.4166666666666</v>
      </c>
      <c r="K37" s="256">
        <v>1018.4166666666666</v>
      </c>
      <c r="L37" s="312"/>
      <c r="M37" s="121"/>
      <c r="N37" s="122"/>
      <c r="O37" s="256">
        <v>81.5</v>
      </c>
      <c r="P37" s="256">
        <v>81.5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3.1301633333333329E-2</v>
      </c>
      <c r="G38" s="353"/>
      <c r="H38" s="351"/>
      <c r="I38" s="352"/>
      <c r="J38" s="352"/>
      <c r="K38" s="267">
        <v>8.2619388888888895E-2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3.1301633333333329E-2</v>
      </c>
      <c r="G41" s="311"/>
      <c r="H41" s="292"/>
      <c r="I41" s="288"/>
      <c r="J41" s="288"/>
      <c r="K41" s="260">
        <v>8.2619388888888895E-2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500</v>
      </c>
      <c r="D44" s="260" t="s">
        <v>500</v>
      </c>
      <c r="E44" s="260">
        <v>0.85980439809921339</v>
      </c>
      <c r="F44" s="260">
        <v>0.85980439809921339</v>
      </c>
      <c r="G44" s="311"/>
      <c r="H44" s="262" t="s">
        <v>500</v>
      </c>
      <c r="I44" s="260" t="s">
        <v>500</v>
      </c>
      <c r="J44" s="260">
        <v>0.9509839989897656</v>
      </c>
      <c r="K44" s="260">
        <v>0.9509839989897656</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4">
      <c r="B46" s="197" t="s">
        <v>330</v>
      </c>
      <c r="C46" s="292"/>
      <c r="D46" s="288"/>
      <c r="E46" s="288"/>
      <c r="F46" s="260">
        <v>3.1301633333333329E-2</v>
      </c>
      <c r="G46" s="311"/>
      <c r="H46" s="292"/>
      <c r="I46" s="288"/>
      <c r="J46" s="288"/>
      <c r="K46" s="260">
        <v>8.2619388888888895E-2</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0.89100000000000001</v>
      </c>
      <c r="G47" s="311"/>
      <c r="H47" s="292"/>
      <c r="I47" s="288"/>
      <c r="J47" s="288"/>
      <c r="K47" s="260">
        <v>1.034</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0.89100000000000001</v>
      </c>
      <c r="G50" s="311"/>
      <c r="H50" s="293"/>
      <c r="I50" s="289"/>
      <c r="J50" s="289"/>
      <c r="K50" s="260">
        <v>1.034</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4">
      <c r="B51" s="195" t="s">
        <v>334</v>
      </c>
      <c r="C51" s="292"/>
      <c r="D51" s="288"/>
      <c r="E51" s="288"/>
      <c r="F51" s="115">
        <v>37360958.000000007</v>
      </c>
      <c r="G51" s="311"/>
      <c r="H51" s="292"/>
      <c r="I51" s="288"/>
      <c r="J51" s="288"/>
      <c r="K51" s="115">
        <v>5836238</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5344</v>
      </c>
      <c r="D4" s="149">
        <v>380</v>
      </c>
      <c r="E4" s="149">
        <v>14</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3"/>
      <c r="D23" s="384"/>
      <c r="E23" s="384"/>
      <c r="F23" s="384"/>
      <c r="G23" s="384"/>
      <c r="H23" s="384"/>
      <c r="I23" s="384"/>
      <c r="J23" s="384"/>
      <c r="K23" s="385"/>
    </row>
    <row r="24" spans="2:12" s="5" customFormat="1" ht="100.2" customHeight="1" x14ac:dyDescent="0.4">
      <c r="B24" s="101" t="s">
        <v>213</v>
      </c>
      <c r="C24" s="386"/>
      <c r="D24" s="387"/>
      <c r="E24" s="387"/>
      <c r="F24" s="387"/>
      <c r="G24" s="387"/>
      <c r="H24" s="387"/>
      <c r="I24" s="387"/>
      <c r="J24" s="387"/>
      <c r="K24" s="388"/>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tabSelected="1" zoomScale="80" zoomScaleNormal="80" workbookViewId="0">
      <pane xSplit="2" ySplit="3" topLeftCell="C168" activePane="bottomRight" state="frozen"/>
      <selection activeCell="B1" sqref="B1"/>
      <selection pane="topRight" activeCell="B1" sqref="B1"/>
      <selection pane="bottomLeft" activeCell="B1" sqref="B1"/>
      <selection pane="bottomRight" activeCell="B178" sqref="B178:D178"/>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t="s">
        <v>501</v>
      </c>
      <c r="C5" s="150"/>
      <c r="D5" s="221" t="s">
        <v>502</v>
      </c>
      <c r="E5" s="7"/>
    </row>
    <row r="6" spans="1:5" ht="35.25" customHeight="1" x14ac:dyDescent="0.4">
      <c r="B6" s="219" t="s">
        <v>503</v>
      </c>
      <c r="C6" s="150"/>
      <c r="D6" s="222" t="s">
        <v>504</v>
      </c>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t="s">
        <v>505</v>
      </c>
      <c r="C34" s="150"/>
      <c r="D34" s="222" t="s">
        <v>506</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t="s">
        <v>507</v>
      </c>
      <c r="C48" s="150"/>
      <c r="D48" s="222" t="s">
        <v>508</v>
      </c>
      <c r="E48" s="7"/>
    </row>
    <row r="49" spans="2:5" ht="35.25" customHeight="1" x14ac:dyDescent="0.4">
      <c r="B49" s="219" t="s">
        <v>509</v>
      </c>
      <c r="C49" s="150"/>
      <c r="D49" s="222" t="s">
        <v>510</v>
      </c>
      <c r="E49" s="7"/>
    </row>
    <row r="50" spans="2:5" ht="35.25" customHeight="1" x14ac:dyDescent="0.4">
      <c r="B50" s="381" t="s">
        <v>242</v>
      </c>
      <c r="C50" s="150"/>
      <c r="D50" s="222" t="s">
        <v>511</v>
      </c>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4" thickBot="1" x14ac:dyDescent="0.45">
      <c r="B133" s="280" t="s">
        <v>73</v>
      </c>
      <c r="C133" s="281"/>
      <c r="D133" s="282"/>
      <c r="E133" s="7"/>
    </row>
    <row r="134" spans="2:5" s="5" customFormat="1" ht="35.25" customHeight="1" thickTop="1" thickBot="1" x14ac:dyDescent="0.45">
      <c r="B134" s="382" t="s">
        <v>73</v>
      </c>
      <c r="C134" s="150"/>
      <c r="D134" s="222" t="s">
        <v>511</v>
      </c>
      <c r="E134" s="27"/>
    </row>
    <row r="135" spans="2:5" s="5" customFormat="1" ht="35.25" customHeight="1" thickTop="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4" thickBot="1" x14ac:dyDescent="0.45">
      <c r="B144" s="280" t="s">
        <v>74</v>
      </c>
      <c r="C144" s="281"/>
      <c r="D144" s="282"/>
      <c r="E144" s="7"/>
    </row>
    <row r="145" spans="2:5" s="5" customFormat="1" ht="35.25" customHeight="1" thickTop="1" thickBot="1" x14ac:dyDescent="0.45">
      <c r="B145" s="382" t="s">
        <v>74</v>
      </c>
      <c r="C145" s="150"/>
      <c r="D145" s="222" t="s">
        <v>511</v>
      </c>
      <c r="E145" s="27"/>
    </row>
    <row r="146" spans="2:5" s="5" customFormat="1" ht="35.25" customHeight="1" thickTop="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4" thickBot="1" x14ac:dyDescent="0.45">
      <c r="B155" s="280" t="s">
        <v>75</v>
      </c>
      <c r="C155" s="281"/>
      <c r="D155" s="282"/>
      <c r="E155" s="7"/>
    </row>
    <row r="156" spans="2:5" s="5" customFormat="1" ht="35.25" customHeight="1" thickTop="1" thickBot="1" x14ac:dyDescent="0.45">
      <c r="B156" s="382" t="s">
        <v>75</v>
      </c>
      <c r="C156" s="150"/>
      <c r="D156" s="222" t="s">
        <v>511</v>
      </c>
      <c r="E156" s="27"/>
    </row>
    <row r="157" spans="2:5" s="5" customFormat="1" ht="35.25" customHeight="1" thickTop="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t="s">
        <v>512</v>
      </c>
      <c r="C178" s="150"/>
      <c r="D178" s="222" t="s">
        <v>511</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2017-12-06T23:07:13Z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