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E:\David\Medical Loss Ratio\2015\GHI\GHI Grand Total\"/>
    </mc:Choice>
  </mc:AlternateContent>
  <workbookProtection lockStructure="1"/>
  <bookViews>
    <workbookView xWindow="0" yWindow="0" windowWidth="17355" windowHeight="11835" tabRatio="836" firstSheet="1"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<sst xmlns="http://schemas.openxmlformats.org/spreadsheetml/2006/main" count="647" uniqueCount="531">
  <si>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</si>
  <si>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</si>
  <si>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</si>
  <si>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</si>
  <si>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</si>
  <si>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</si>
  <si>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</si>
  <si>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</si>
  <si>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</si>
  <si>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</si>
  <si>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</si>
  <si>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</si>
  <si>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</si>
  <si>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</si>
  <si>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</si>
  <si>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</si>
  <si>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</si>
  <si>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</si>
  <si>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</si>
  <si>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</si>
  <si>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</si>
  <si>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</si>
  <si>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</si>
  <si>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</si>
  <si>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</si>
  <si>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</si>
  <si>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</si>
  <si>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</si>
  <si>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</si>
  <si>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</si>
  <si>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</si>
  <si>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</si>
  <si>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</si>
  <si>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</si>
  <si>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</si>
  <si>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</si>
  <si>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</si>
  <si>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</si>
  <si>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</si>
  <si>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</si>
  <si>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</si>
  <si>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</si>
  <si>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</si>
  <si>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</si>
  <si>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</si>
  <si>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</si>
  <si>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</si>
  <si>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</si>
  <si>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</si>
  <si>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</si>
  <si>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</si>
  <si>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</si>
  <si>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</si>
  <si>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</si>
  <si>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</si>
  <si>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</si>
  <si>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</si>
  <si>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</si>
  <si>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</si>
  <si>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</si>
  <si>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</si>
  <si>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</si>
  <si>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</si>
  <si>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</si>
  <si>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</si>
  <si>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</si>
  <si>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</si>
  <si>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</si>
  <si>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</si>
  <si>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</si>
  <si>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</si>
  <si>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</si>
  <si>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</si>
  <si>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</si>
  <si>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</si>
  <si>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</si>
  <si>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</si>
  <si>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</si>
  <si>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</si>
  <si>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</si>
  <si>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</si>
  <si>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</si>
  <si>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</si>
  <si>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</si>
  <si>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</si>
  <si>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</si>
  <si>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</si>
  <si>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</si>
  <si>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</si>
  <si>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</si>
  <si>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</si>
  <si>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</si>
  <si>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</si>
  <si>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</si>
  <si>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</si>
  <si>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</si>
  <si>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</si>
  <si>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</si>
  <si>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</si>
  <si>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</si>
  <si>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</si>
  <si>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</si>
  <si>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</si>
  <si>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</si>
  <si>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</si>
  <si>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</si>
  <si>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</si>
  <si>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</si>
  <si>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</si>
  <si>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</si>
  <si>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</si>
  <si>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</si>
  <si>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</si>
  <si>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</si>
  <si>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</si>
  <si>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</si>
  <si>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</si>
  <si>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</si>
  <si>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</si>
  <si>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</si>
  <si>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</si>
  <si>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</si>
  <si>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</si>
  <si>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</si>
  <si>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</si>
  <si>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</si>
  <si>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</si>
  <si>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</si>
  <si>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</si>
  <si>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</si>
  <si>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</si>
  <si>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</si>
  <si>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</si>
  <si>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</si>
  <si>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</si>
  <si>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</si>
  <si>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</si>
  <si>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</si>
  <si>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</si>
  <si>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</si>
  <si>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</si>
  <si>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</si>
  <si>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</si>
  <si>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</si>
  <si>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</si>
  <si>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</si>
  <si>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</si>
  <si>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</si>
  <si>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</si>
  <si>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</si>
  <si>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</si>
  <si>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</si>
  <si>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</si>
  <si>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</si>
  <si>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</si>
  <si>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</si>
  <si>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</si>
  <si>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</si>
  <si>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</si>
  <si>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</si>
  <si>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</si>
  <si>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</si>
  <si>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</si>
  <si>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</si>
  <si>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</si>
  <si>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</si>
  <si>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</si>
  <si>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</si>
  <si>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</si>
  <si>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</si>
  <si>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</si>
  <si>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</si>
  <si>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</si>
  <si>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</si>
  <si>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</si>
  <si>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</si>
  <si>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</si>
  <si>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</si>
  <si>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</si>
  <si>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</si>
  <si>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</si>
  <si>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</si>
  <si>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</si>
  <si>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</si>
  <si>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</si>
  <si>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</si>
  <si>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</si>
  <si>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</si>
  <si>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</si>
  <si>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</si>
  <si>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</si>
  <si>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</si>
  <si>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</si>
  <si>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</si>
  <si>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</si>
  <si>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</si>
  <si>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</si>
  <si>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</si>
  <si>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</si>
  <si>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</si>
  <si>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</si>
  <si>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</si>
  <si>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</si>
  <si>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</si>
  <si>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</si>
  <si>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</si>
  <si>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</si>
  <si>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</si>
  <si>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</si>
  <si>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</si>
  <si>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</si>
  <si>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</si>
  <si>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</si>
  <si>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</si>
  <si>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</si>
  <si>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</si>
  <si>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</si>
  <si>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</si>
  <si>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</si>
  <si>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</si>
  <si>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</si>
  <si>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</si>
  <si>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</si>
  <si>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</si>
  <si>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</si>
  <si>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</si>
  <si>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</si>
  <si>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</si>
  <si>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</si>
  <si>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</si>
  <si>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</si>
  <si>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</si>
  <si>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</si>
  <si>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</si>
  <si>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</si>
  <si>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</si>
  <si>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</si>
  <si>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</si>
  <si>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</si>
  <si>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</si>
  <si>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</si>
  <si>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</si>
  <si>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</si>
  <si>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</si>
  <si>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</si>
  <si>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</si>
  <si>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</si>
  <si>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</si>
  <si>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</si>
  <si>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</si>
  <si>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</si>
  <si>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</si>
  <si>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</si>
  <si>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</si>
  <si>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</si>
  <si>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</si>
  <si>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</si>
  <si>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</si>
  <si>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</si>
  <si>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</si>
  <si>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</si>
  <si>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</si>
  <si>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</si>
  <si>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</si>
  <si>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</si>
  <si>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</si>
  <si>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</si>
  <si>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</si>
  <si>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</si>
  <si>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</si>
  <si>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</si>
  <si>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</si>
  <si>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</si>
  <si>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</si>
  <si>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</si>
  <si>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</si>
  <si>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</si>
  <si>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</si>
  <si>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</si>
  <si>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</si>
  <si>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</si>
  <si>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</si>
  <si>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</si>
  <si>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</si>
  <si>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</si>
  <si>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</si>
  <si>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</si>
  <si>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</si>
  <si>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</si>
  <si>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</si>
  <si>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</si>
  <si>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</si>
  <si>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</si>
  <si>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</si>
  <si>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</si>
  <si>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</si>
  <si>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</si>
  <si>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</si>
  <si>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</si>
  <si>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</si>
  <si>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</si>
  <si>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</si>
  <si>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</si>
  <si>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</si>
  <si>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</si>
  <si>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</si>
  <si>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</si>
  <si>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</si>
  <si>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</si>
  <si>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</si>
  <si>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</si>
  <si>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</si>
  <si>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</si>
  <si>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</si>
  <si>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</si>
  <si>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</si>
  <si>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</si>
  <si>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</si>
  <si>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</si>
  <si>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</si>
  <si>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</si>
  <si>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</si>
  <si>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</si>
  <si>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</si>
  <si>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</si>
  <si>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</si>
  <si>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</si>
  <si>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</si>
  <si>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</si>
  <si>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</si>
  <si>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</si>
  <si>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</si>
  <si>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</si>
  <si>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</si>
  <si>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</si>
  <si>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</si>
  <si>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</si>
  <si>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</si>
  <si>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</si>
  <si>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</si>
  <si>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</si>
  <si>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</si>
  <si>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</si>
  <si>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</si>
  <si>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</si>
  <si>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</si>
  <si>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</si>
  <si>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</si>
  <si>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</si>
  <si>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</si>
  <si>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</si>
  <si>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</si>
  <si>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</si>
  <si>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</si>
  <si>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</si>
  <si>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</si>
  <si>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</si>
  <si>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</si>
  <si>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</si>
  <si>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</si>
  <si>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</si>
  <si>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</si>
  <si>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</si>
  <si>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</si>
  <si>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</si>
  <si>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</si>
  <si>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</si>
  <si>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</si>
  <si>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</si>
  <si>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</si>
  <si>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</si>
  <si>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</si>
  <si>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</si>
  <si>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</si>
  <si>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</si>
  <si>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</si>
  <si>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</si>
  <si>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</si>
  <si>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</si>
  <si>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</si>
  <si>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</si>
  <si>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</si>
  <si>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</si>
  <si>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</si>
  <si>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</si>
  <si>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</si>
  <si>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</si>
  <si>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</si>
  <si>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</si>
  <si>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</si>
  <si>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</si>
  <si>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</si>
  <si>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</si>
  <si>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</si>
  <si>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</si>
  <si>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</si>
  <si>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</si>
  <si>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</si>
  <si>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</si>
  <si>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</si>
  <si>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</si>
  <si>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</si>
  <si>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</si>
  <si>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</si>
  <si>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</si>
  <si>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</si>
  <si>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</si>
  <si>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</si>
  <si>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</si>
  <si>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</si>
  <si>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</si>
  <si>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</si>
  <si>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</si>
  <si>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</si>
  <si>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</si>
  <si>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</si>
  <si>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</si>
  <si>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</si>
  <si>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</si>
  <si>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</si>
  <si>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</si>
  <si>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</si>
  <si>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</si>
  <si>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</si>
  <si>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</si>
  <si>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</si>
  <si>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</si>
  <si>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</si>
  <si>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</si>
  <si>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</si>
  <si>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</si>
  <si>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</si>
  <si>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</si>
  <si>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</si>
  <si>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</si>
  <si>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</si>
  <si>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</si>
  <si>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</si>
  <si>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</si>
  <si>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</si>
  <si>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</si>
  <si>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</si>
  <si>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</si>
  <si>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</si>
  <si>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</si>
  <si>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</si>
  <si>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</si>
  <si>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</si>
  <si>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</si>
  <si>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</si>
  <si>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</si>
  <si>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</si>
  <si>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</si>
  <si>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</si>
  <si>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</si>
  <si>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</si>
  <si>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</si>
  <si>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</si>
  <si>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</si>
  <si>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</si>
  <si>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</si>
  <si>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</si>
  <si>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</si>
  <si>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</si>
  <si>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</si>
  <si>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</si>
  <si>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</si>
  <si>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</si>
  <si>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</si>
  <si>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</si>
  <si>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</si>
  <si>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</si>
  <si>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</si>
  <si>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</si>
  <si>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</si>
  <si>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</si>
  <si>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</si>
  <si>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</si>
  <si>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</si>
  <si>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</si>
  <si>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</si>
  <si>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</si>
  <si>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</si>
  <si>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</si>
  <si>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</si>
  <si>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</si>
  <si>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</si>
  <si>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</si>
  <si>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</si>
  <si>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</si>
  <si>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</si>
  <si>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</si>
  <si>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</si>
  <si>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</si>
  <si>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</si>
  <si>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</si>
  <si>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Group Health Plan, Inc.</t>
  </si>
  <si>
    <t>HEALTHPARTNERS GRP</t>
  </si>
  <si>
    <t>01258</t>
  </si>
  <si>
    <t>2015</t>
  </si>
  <si>
    <t>8170 33rd Avenue South, P.O. Box 1309 Minneapolis, MN 55440-1309</t>
  </si>
  <si>
    <t>410797853</t>
  </si>
  <si>
    <t>52628</t>
  </si>
  <si>
    <t>509</t>
  </si>
  <si>
    <t/>
  </si>
  <si>
    <t>PCORI, ACA, and Transitional</t>
  </si>
  <si>
    <t>Directly charged to the correct health insurance market.  No allocation performed.</t>
  </si>
  <si>
    <t>Minnesota Premium Tax, Minnesota Comprehensive Health Assessment, and Medcaid Surcharge Assessment.</t>
  </si>
  <si>
    <t>Not applicable.</t>
  </si>
  <si>
    <t>Expenses include full time employees and vendor contract payments for disease management, case management, and care coordination sevices.</t>
  </si>
  <si>
    <t>Expenses include full time employees for comprehensive discharge planning and case management to prevent hospital admissions.</t>
  </si>
  <si>
    <t>Expenses include staffing and associated non-staffing for Prior Authorizations.</t>
  </si>
  <si>
    <t>Expenses include staffing, member incentives, and member outreach/communication.</t>
  </si>
  <si>
    <t>Expenses include staffing, CAHPS audit, HEDIS audit, and NCQA audit expenses.</t>
  </si>
  <si>
    <t>The Company did not allocate any ICD-10 expenses to Quality Improvement Expenses.  All costs associated with ICD-10 expenses are in general administrative expenses.</t>
  </si>
  <si>
    <t>These are the remaining costs associated with quality improvements described above that are not directly associated with improving quality for MLR purposes.</t>
  </si>
  <si>
    <t>The Company directly allocates administrative costs to the appropriate health insurance market if it can be directly attributed to a certain market.  All other administrative costs the Company uses an administrative allocation model to allocate costs across the markets.  This model uses generally accepted accounting principals and cost accounting  methods to allocate costs.</t>
  </si>
  <si>
    <t>The Company directly allocates administrative costs to the appropriate health insurance market if it can be directly attributed to a certain market.  All other administrative costs the Company uses an administrative allocation model to allocate costs across the markets.  This model uses generally accepted accounting principles and cost accounting methods to allocate costs.</t>
  </si>
  <si>
    <t>The Company directly allocates administration costs to the appropriate health insurance market if it can be directly attributed to a certain market.  All other administrative costs the Company uses an administration allocation model to allocate costs across the markets.  This model used generally accepted accounting principles and cost accounting methods to allocate costs.</t>
  </si>
  <si>
    <t>The Company directly allocates administration costs to the appropriate health insurance market if it can be directly attributed to a certain market.  All other administrative costs the Company uses an administrative allocation model to allocate costs across markets.  This model uses generally accepted accounting principles and cost accounting methods to allocate costs.</t>
  </si>
  <si>
    <t>All costs associated with the Company's internal claims department which handles all claim payment for the Company.</t>
  </si>
  <si>
    <t>All salary and benefit expenses related to general administrative expenses.</t>
  </si>
  <si>
    <t>All costs associated with the broker fees and commissions.</t>
  </si>
  <si>
    <t>Directly charged to the current health insurance market.  No allocations performed.</t>
  </si>
  <si>
    <t>Not appliable.</t>
  </si>
  <si>
    <t>All remaining costs associated with general administrative costs such as Finance, Legal, Human Resources, Sales, Marketing, Information Services, and other administrative departments.</t>
  </si>
  <si>
    <t>The Company directly allocates administrative costs to the appropriate health insurance market if it can be directly attributed to a certain market.  All other administrative costs the Company uses an administration allocation model to allocate costs across the markets.  This model uses generally accepted accounting principles and cost accounting methods to allocate costs.</t>
  </si>
  <si>
    <t>The Company did not break apart any other expenditures related to community benefit expenditures.  All amounts would be included in Other General and Administrative Expenses.</t>
  </si>
  <si>
    <t>The Company did not break apart any other expenditures related to ICD-10 Implementation expenditures.  All amounts would be included in Other General and Administrative expenses.</t>
  </si>
  <si>
    <t>Actual paid claims by health insurance market.</t>
  </si>
  <si>
    <t>Incurred claims are directly charged to the correct health insurance market.  No allocations performed.</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</si>
</sst>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163</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Q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31179000</v>
      </c>
      <c r="E5" s="213">
        <v>43330949</v>
      </c>
      <c r="F5" s="213">
        <v>0</v>
      </c>
      <c r="G5" s="213">
        <v>0</v>
      </c>
      <c r="H5" s="213">
        <v>0</v>
      </c>
      <c r="I5" s="212">
        <v>34628000</v>
      </c>
      <c r="J5" s="212">
        <v>0</v>
      </c>
      <c r="K5" s="213">
        <v>0</v>
      </c>
      <c r="L5" s="213">
        <v>0</v>
      </c>
      <c r="M5" s="213">
        <v>0</v>
      </c>
      <c r="N5" s="213">
        <v>0</v>
      </c>
      <c r="O5" s="212">
        <v>0</v>
      </c>
      <c r="P5" s="212">
        <v>47211000</v>
      </c>
      <c r="Q5" s="213">
        <v>47209000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319020000</v>
      </c>
      <c r="AT5" s="214">
        <v>5618000</v>
      </c>
      <c r="AU5" s="214">
        <v>71439000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v>-27000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36271000</v>
      </c>
      <c r="E12" s="213">
        <v>40862000</v>
      </c>
      <c r="F12" s="213">
        <v>0</v>
      </c>
      <c r="G12" s="213">
        <v>0</v>
      </c>
      <c r="H12" s="213">
        <v>0</v>
      </c>
      <c r="I12" s="212">
        <v>40862000</v>
      </c>
      <c r="J12" s="212">
        <v>0</v>
      </c>
      <c r="K12" s="213">
        <v>0</v>
      </c>
      <c r="L12" s="213">
        <v>0</v>
      </c>
      <c r="M12" s="213">
        <v>0</v>
      </c>
      <c r="N12" s="213">
        <v>0</v>
      </c>
      <c r="O12" s="212">
        <v>0</v>
      </c>
      <c r="P12" s="212">
        <v>46865000</v>
      </c>
      <c r="Q12" s="213">
        <v>45449000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344890000</v>
      </c>
      <c r="AT12" s="214">
        <v>7189000</v>
      </c>
      <c r="AU12" s="214">
        <v>0</v>
      </c>
      <c r="AV12" s="291"/>
      <c r="AW12" s="296"/>
    </row>
    <row r="13" spans="1:49" ht="25.5" x14ac:dyDescent="0.2">
      <c r="B13" s="239" t="s">
        <v>230</v>
      </c>
      <c r="C13" s="203" t="s">
        <v>37</v>
      </c>
      <c r="D13" s="216">
        <v>5936000</v>
      </c>
      <c r="E13" s="217">
        <v>5934000</v>
      </c>
      <c r="F13" s="217"/>
      <c r="G13" s="268"/>
      <c r="H13" s="269"/>
      <c r="I13" s="216">
        <v>5934000</v>
      </c>
      <c r="J13" s="216"/>
      <c r="K13" s="217"/>
      <c r="L13" s="217"/>
      <c r="M13" s="268"/>
      <c r="N13" s="269"/>
      <c r="O13" s="216"/>
      <c r="P13" s="216">
        <v>10286000</v>
      </c>
      <c r="Q13" s="217">
        <v>10317000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v>79338000</v>
      </c>
      <c r="AV13" s="290"/>
      <c r="AW13" s="297"/>
    </row>
    <row r="14" spans="1:49" ht="25.5" x14ac:dyDescent="0.2">
      <c r="B14" s="239" t="s">
        <v>231</v>
      </c>
      <c r="C14" s="203" t="s">
        <v>6</v>
      </c>
      <c r="D14" s="216">
        <v>934000</v>
      </c>
      <c r="E14" s="217">
        <v>934000</v>
      </c>
      <c r="F14" s="217"/>
      <c r="G14" s="267"/>
      <c r="H14" s="270"/>
      <c r="I14" s="216">
        <v>934000</v>
      </c>
      <c r="J14" s="216"/>
      <c r="K14" s="217"/>
      <c r="L14" s="217"/>
      <c r="M14" s="267"/>
      <c r="N14" s="270"/>
      <c r="O14" s="216"/>
      <c r="P14" s="216">
        <v>1638000</v>
      </c>
      <c r="Q14" s="217">
        <v>1638000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v>13553000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39256000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1045000</v>
      </c>
      <c r="E30" s="217">
        <v>1045000</v>
      </c>
      <c r="F30" s="217"/>
      <c r="G30" s="217"/>
      <c r="H30" s="217"/>
      <c r="I30" s="216">
        <v>1045000</v>
      </c>
      <c r="J30" s="216"/>
      <c r="K30" s="217"/>
      <c r="L30" s="217"/>
      <c r="M30" s="217"/>
      <c r="N30" s="217"/>
      <c r="O30" s="216"/>
      <c r="P30" s="216">
        <v>964000</v>
      </c>
      <c r="Q30" s="217">
        <v>964000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3628000</v>
      </c>
      <c r="AT30" s="220">
        <v>79000</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224000</v>
      </c>
      <c r="E37" s="225">
        <v>224000</v>
      </c>
      <c r="F37" s="225"/>
      <c r="G37" s="225"/>
      <c r="H37" s="225"/>
      <c r="I37" s="224">
        <v>224000</v>
      </c>
      <c r="J37" s="224"/>
      <c r="K37" s="225"/>
      <c r="L37" s="225"/>
      <c r="M37" s="225"/>
      <c r="N37" s="225"/>
      <c r="O37" s="224"/>
      <c r="P37" s="224">
        <v>174000</v>
      </c>
      <c r="Q37" s="225">
        <v>174000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722000</v>
      </c>
      <c r="AT37" s="226">
        <v>66000</v>
      </c>
      <c r="AU37" s="226"/>
      <c r="AV37" s="226"/>
      <c r="AW37" s="296"/>
    </row>
    <row r="38" spans="1:49" x14ac:dyDescent="0.2">
      <c r="B38" s="239" t="s">
        <v>254</v>
      </c>
      <c r="C38" s="203" t="s">
        <v>16</v>
      </c>
      <c r="D38" s="216">
        <v>20000</v>
      </c>
      <c r="E38" s="217">
        <v>20000</v>
      </c>
      <c r="F38" s="217"/>
      <c r="G38" s="217"/>
      <c r="H38" s="217"/>
      <c r="I38" s="216">
        <v>20000</v>
      </c>
      <c r="J38" s="216"/>
      <c r="K38" s="217"/>
      <c r="L38" s="217"/>
      <c r="M38" s="217"/>
      <c r="N38" s="217"/>
      <c r="O38" s="216"/>
      <c r="P38" s="216">
        <v>14000</v>
      </c>
      <c r="Q38" s="217">
        <v>14000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20000</v>
      </c>
      <c r="AT38" s="220">
        <v>5000</v>
      </c>
      <c r="AU38" s="220"/>
      <c r="AV38" s="220"/>
      <c r="AW38" s="297"/>
    </row>
    <row r="39" spans="1:49" x14ac:dyDescent="0.2">
      <c r="B39" s="242" t="s">
        <v>255</v>
      </c>
      <c r="C39" s="203" t="s">
        <v>17</v>
      </c>
      <c r="D39" s="216">
        <v>14000</v>
      </c>
      <c r="E39" s="217">
        <v>14000</v>
      </c>
      <c r="F39" s="217"/>
      <c r="G39" s="217"/>
      <c r="H39" s="217"/>
      <c r="I39" s="216">
        <v>14000</v>
      </c>
      <c r="J39" s="216"/>
      <c r="K39" s="217"/>
      <c r="L39" s="217"/>
      <c r="M39" s="217"/>
      <c r="N39" s="217"/>
      <c r="O39" s="216"/>
      <c r="P39" s="216">
        <v>10000</v>
      </c>
      <c r="Q39" s="217">
        <v>10000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64000</v>
      </c>
      <c r="AT39" s="220">
        <v>6000</v>
      </c>
      <c r="AU39" s="220"/>
      <c r="AV39" s="220"/>
      <c r="AW39" s="297"/>
    </row>
    <row r="40" spans="1:49" x14ac:dyDescent="0.2">
      <c r="B40" s="242" t="s">
        <v>256</v>
      </c>
      <c r="C40" s="203" t="s">
        <v>38</v>
      </c>
      <c r="D40" s="216">
        <v>138000</v>
      </c>
      <c r="E40" s="217">
        <v>138000</v>
      </c>
      <c r="F40" s="217"/>
      <c r="G40" s="217"/>
      <c r="H40" s="217"/>
      <c r="I40" s="216">
        <v>138000</v>
      </c>
      <c r="J40" s="216"/>
      <c r="K40" s="217"/>
      <c r="L40" s="217"/>
      <c r="M40" s="217"/>
      <c r="N40" s="217"/>
      <c r="O40" s="216"/>
      <c r="P40" s="216">
        <v>99000</v>
      </c>
      <c r="Q40" s="217">
        <v>99000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3637000</v>
      </c>
      <c r="AT40" s="220">
        <v>5212000</v>
      </c>
      <c r="AU40" s="220"/>
      <c r="AV40" s="220"/>
      <c r="AW40" s="297"/>
    </row>
    <row r="41" spans="1:49" s="5" customFormat="1" ht="25.5" x14ac:dyDescent="0.2">
      <c r="A41" s="35"/>
      <c r="B41" s="242" t="s">
        <v>257</v>
      </c>
      <c r="C41" s="203" t="s">
        <v>129</v>
      </c>
      <c r="D41" s="216">
        <v>2000</v>
      </c>
      <c r="E41" s="217">
        <v>2000</v>
      </c>
      <c r="F41" s="217"/>
      <c r="G41" s="217"/>
      <c r="H41" s="217"/>
      <c r="I41" s="216">
        <v>2000</v>
      </c>
      <c r="J41" s="216"/>
      <c r="K41" s="217"/>
      <c r="L41" s="217"/>
      <c r="M41" s="217"/>
      <c r="N41" s="217"/>
      <c r="O41" s="216"/>
      <c r="P41" s="216">
        <v>1000</v>
      </c>
      <c r="Q41" s="217">
        <v>1000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7000</v>
      </c>
      <c r="AT41" s="220">
        <v>1000</v>
      </c>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172000</v>
      </c>
      <c r="E44" s="225">
        <v>172000</v>
      </c>
      <c r="F44" s="225"/>
      <c r="G44" s="225"/>
      <c r="H44" s="225"/>
      <c r="I44" s="224">
        <v>172000</v>
      </c>
      <c r="J44" s="224"/>
      <c r="K44" s="225"/>
      <c r="L44" s="225"/>
      <c r="M44" s="225"/>
      <c r="N44" s="225"/>
      <c r="O44" s="224"/>
      <c r="P44" s="224">
        <v>119000</v>
      </c>
      <c r="Q44" s="225">
        <v>119000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1409000</v>
      </c>
      <c r="AT44" s="226">
        <v>228000</v>
      </c>
      <c r="AU44" s="226"/>
      <c r="AV44" s="226"/>
      <c r="AW44" s="296"/>
    </row>
    <row r="45" spans="1:49" x14ac:dyDescent="0.2">
      <c r="B45" s="245" t="s">
        <v>261</v>
      </c>
      <c r="C45" s="203" t="s">
        <v>19</v>
      </c>
      <c r="D45" s="216">
        <v>277000</v>
      </c>
      <c r="E45" s="217">
        <v>277000</v>
      </c>
      <c r="F45" s="217"/>
      <c r="G45" s="217"/>
      <c r="H45" s="217"/>
      <c r="I45" s="216">
        <v>277000</v>
      </c>
      <c r="J45" s="216"/>
      <c r="K45" s="217"/>
      <c r="L45" s="217"/>
      <c r="M45" s="217"/>
      <c r="N45" s="217"/>
      <c r="O45" s="216"/>
      <c r="P45" s="216">
        <v>272000</v>
      </c>
      <c r="Q45" s="217">
        <v>272000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1989000</v>
      </c>
      <c r="AT45" s="220">
        <v>1000</v>
      </c>
      <c r="AU45" s="220"/>
      <c r="AV45" s="220"/>
      <c r="AW45" s="297"/>
    </row>
    <row r="46" spans="1:49" x14ac:dyDescent="0.2">
      <c r="B46" s="245" t="s">
        <v>262</v>
      </c>
      <c r="C46" s="203" t="s">
        <v>20</v>
      </c>
      <c r="D46" s="216">
        <v>2372000</v>
      </c>
      <c r="E46" s="217">
        <v>2372000</v>
      </c>
      <c r="F46" s="217"/>
      <c r="G46" s="217"/>
      <c r="H46" s="217"/>
      <c r="I46" s="216">
        <v>2372000</v>
      </c>
      <c r="J46" s="216"/>
      <c r="K46" s="217"/>
      <c r="L46" s="217"/>
      <c r="M46" s="217"/>
      <c r="N46" s="217"/>
      <c r="O46" s="216"/>
      <c r="P46" s="216">
        <v>1140000</v>
      </c>
      <c r="Q46" s="217">
        <v>1140000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9813000</v>
      </c>
      <c r="AT46" s="220">
        <v>15911000</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v>1208000</v>
      </c>
      <c r="Q47" s="217">
        <v>1208000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1542000</v>
      </c>
      <c r="E51" s="217">
        <v>1542000</v>
      </c>
      <c r="F51" s="217"/>
      <c r="G51" s="217"/>
      <c r="H51" s="217"/>
      <c r="I51" s="216">
        <v>1542000</v>
      </c>
      <c r="J51" s="216"/>
      <c r="K51" s="217"/>
      <c r="L51" s="217"/>
      <c r="M51" s="217"/>
      <c r="N51" s="217"/>
      <c r="O51" s="216"/>
      <c r="P51" s="216">
        <v>-469000</v>
      </c>
      <c r="Q51" s="217">
        <v>-469000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7928000</v>
      </c>
      <c r="AT51" s="220">
        <v>10341000</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11563</v>
      </c>
      <c r="E56" s="229">
        <v>11563</v>
      </c>
      <c r="F56" s="229"/>
      <c r="G56" s="229"/>
      <c r="H56" s="229"/>
      <c r="I56" s="228">
        <v>11563</v>
      </c>
      <c r="J56" s="228"/>
      <c r="K56" s="229"/>
      <c r="L56" s="229"/>
      <c r="M56" s="229"/>
      <c r="N56" s="229"/>
      <c r="O56" s="228"/>
      <c r="P56" s="228">
        <v>4747</v>
      </c>
      <c r="Q56" s="229">
        <v>4747</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49635</v>
      </c>
      <c r="AT56" s="230"/>
      <c r="AU56" s="230"/>
      <c r="AV56" s="230"/>
      <c r="AW56" s="288"/>
    </row>
    <row r="57" spans="2:49" x14ac:dyDescent="0.2">
      <c r="B57" s="245" t="s">
        <v>272</v>
      </c>
      <c r="C57" s="203" t="s">
        <v>25</v>
      </c>
      <c r="D57" s="231">
        <v>11563</v>
      </c>
      <c r="E57" s="232">
        <v>11563</v>
      </c>
      <c r="F57" s="232"/>
      <c r="G57" s="232"/>
      <c r="H57" s="232"/>
      <c r="I57" s="231">
        <v>11563</v>
      </c>
      <c r="J57" s="231"/>
      <c r="K57" s="232"/>
      <c r="L57" s="232"/>
      <c r="M57" s="232"/>
      <c r="N57" s="232"/>
      <c r="O57" s="231"/>
      <c r="P57" s="231">
        <v>7840</v>
      </c>
      <c r="Q57" s="232">
        <v>7840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49635</v>
      </c>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57</v>
      </c>
      <c r="Q58" s="232">
        <v>57</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1</v>
      </c>
      <c r="AT58" s="233"/>
      <c r="AU58" s="233"/>
      <c r="AV58" s="233"/>
      <c r="AW58" s="289"/>
    </row>
    <row r="59" spans="2:49" x14ac:dyDescent="0.2">
      <c r="B59" s="245" t="s">
        <v>274</v>
      </c>
      <c r="C59" s="203" t="s">
        <v>27</v>
      </c>
      <c r="D59" s="231">
        <v>145243</v>
      </c>
      <c r="E59" s="232">
        <v>145243</v>
      </c>
      <c r="F59" s="232"/>
      <c r="G59" s="232"/>
      <c r="H59" s="232"/>
      <c r="I59" s="231">
        <v>145243</v>
      </c>
      <c r="J59" s="231"/>
      <c r="K59" s="232"/>
      <c r="L59" s="232"/>
      <c r="M59" s="232"/>
      <c r="N59" s="232"/>
      <c r="O59" s="231"/>
      <c r="P59" s="231">
        <v>95706</v>
      </c>
      <c r="Q59" s="232">
        <v>95706</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589610</v>
      </c>
      <c r="AT59" s="233"/>
      <c r="AU59" s="233"/>
      <c r="AV59" s="233"/>
      <c r="AW59" s="289"/>
    </row>
    <row r="60" spans="2:49" x14ac:dyDescent="0.2">
      <c r="B60" s="245" t="s">
        <v>275</v>
      </c>
      <c r="C60" s="203"/>
      <c r="D60" s="234">
        <v>12103.583333333334</v>
      </c>
      <c r="E60" s="235">
        <v>12103.583333333334</v>
      </c>
      <c r="F60" s="235">
        <v>0</v>
      </c>
      <c r="G60" s="235">
        <v>0</v>
      </c>
      <c r="H60" s="235">
        <v>0</v>
      </c>
      <c r="I60" s="234">
        <v>12103.583333333334</v>
      </c>
      <c r="J60" s="234">
        <v>0</v>
      </c>
      <c r="K60" s="235">
        <v>0</v>
      </c>
      <c r="L60" s="235">
        <v>0</v>
      </c>
      <c r="M60" s="235">
        <v>0</v>
      </c>
      <c r="N60" s="235">
        <v>0</v>
      </c>
      <c r="O60" s="234">
        <v>0</v>
      </c>
      <c r="P60" s="234">
        <v>7975.5</v>
      </c>
      <c r="Q60" s="235">
        <v>7975.5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49134.166666666664</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AR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31179000</v>
      </c>
      <c r="E5" s="326">
        <v>34215000</v>
      </c>
      <c r="F5" s="326"/>
      <c r="G5" s="328"/>
      <c r="H5" s="328"/>
      <c r="I5" s="325">
        <v>34215000</v>
      </c>
      <c r="J5" s="325"/>
      <c r="K5" s="326"/>
      <c r="L5" s="326"/>
      <c r="M5" s="326"/>
      <c r="N5" s="326"/>
      <c r="O5" s="325"/>
      <c r="P5" s="325">
        <v>47211000</v>
      </c>
      <c r="Q5" s="326">
        <v>47209000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320398000</v>
      </c>
      <c r="AT5" s="327">
        <v>5618000</v>
      </c>
      <c r="AU5" s="327">
        <v>71439000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2189000</v>
      </c>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3567000</v>
      </c>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v>4671000</v>
      </c>
      <c r="F15" s="319"/>
      <c r="G15" s="319"/>
      <c r="H15" s="319"/>
      <c r="I15" s="318">
        <v>4671000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-4258000</v>
      </c>
      <c r="F16" s="319"/>
      <c r="G16" s="319"/>
      <c r="H16" s="319"/>
      <c r="I16" s="318">
        <v>-4258000</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8702949</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34058000</v>
      </c>
      <c r="E23" s="362"/>
      <c r="F23" s="362"/>
      <c r="G23" s="362"/>
      <c r="H23" s="362"/>
      <c r="I23" s="364"/>
      <c r="J23" s="318"/>
      <c r="K23" s="362"/>
      <c r="L23" s="362"/>
      <c r="M23" s="362"/>
      <c r="N23" s="362"/>
      <c r="O23" s="364"/>
      <c r="P23" s="318">
        <v>46662000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344509000</v>
      </c>
      <c r="AT23" s="321">
        <v>7364000</v>
      </c>
      <c r="AU23" s="321"/>
      <c r="AV23" s="368"/>
      <c r="AW23" s="374"/>
    </row>
    <row r="24" spans="2:49" ht="28.5" customHeight="1" x14ac:dyDescent="0.2">
      <c r="B24" s="345" t="s">
        <v>114</v>
      </c>
      <c r="C24" s="331"/>
      <c r="D24" s="365"/>
      <c r="E24" s="319">
        <v>40847000</v>
      </c>
      <c r="F24" s="319"/>
      <c r="G24" s="319"/>
      <c r="H24" s="319"/>
      <c r="I24" s="318">
        <v>40847000</v>
      </c>
      <c r="J24" s="365"/>
      <c r="K24" s="319"/>
      <c r="L24" s="319"/>
      <c r="M24" s="319"/>
      <c r="N24" s="319"/>
      <c r="O24" s="318"/>
      <c r="P24" s="365"/>
      <c r="Q24" s="319">
        <v>45420000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3202000</v>
      </c>
      <c r="E26" s="362"/>
      <c r="F26" s="362"/>
      <c r="G26" s="362"/>
      <c r="H26" s="362"/>
      <c r="I26" s="364"/>
      <c r="J26" s="318"/>
      <c r="K26" s="362"/>
      <c r="L26" s="362"/>
      <c r="M26" s="362"/>
      <c r="N26" s="362"/>
      <c r="O26" s="364"/>
      <c r="P26" s="318">
        <v>3420000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14625000</v>
      </c>
      <c r="AT26" s="321">
        <v>402000</v>
      </c>
      <c r="AU26" s="321"/>
      <c r="AV26" s="368"/>
      <c r="AW26" s="374"/>
    </row>
    <row r="27" spans="2:49" s="5" customFormat="1" ht="25.5" x14ac:dyDescent="0.2">
      <c r="B27" s="345" t="s">
        <v>85</v>
      </c>
      <c r="C27" s="331"/>
      <c r="D27" s="365"/>
      <c r="E27" s="319">
        <v>15000</v>
      </c>
      <c r="F27" s="319"/>
      <c r="G27" s="319"/>
      <c r="H27" s="319"/>
      <c r="I27" s="318">
        <v>15000</v>
      </c>
      <c r="J27" s="365"/>
      <c r="K27" s="319"/>
      <c r="L27" s="319"/>
      <c r="M27" s="319"/>
      <c r="N27" s="319"/>
      <c r="O27" s="318"/>
      <c r="P27" s="365"/>
      <c r="Q27" s="319">
        <v>29000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989000</v>
      </c>
      <c r="E28" s="363"/>
      <c r="F28" s="363"/>
      <c r="G28" s="363"/>
      <c r="H28" s="363"/>
      <c r="I28" s="365"/>
      <c r="J28" s="318"/>
      <c r="K28" s="363"/>
      <c r="L28" s="363"/>
      <c r="M28" s="363"/>
      <c r="N28" s="363"/>
      <c r="O28" s="365"/>
      <c r="P28" s="318">
        <v>3217000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14244000</v>
      </c>
      <c r="AT28" s="321">
        <v>577000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36271000</v>
      </c>
      <c r="E54" s="323">
        <v>40862000</v>
      </c>
      <c r="F54" s="323">
        <v>0</v>
      </c>
      <c r="G54" s="323">
        <v>0</v>
      </c>
      <c r="H54" s="323">
        <v>0</v>
      </c>
      <c r="I54" s="322">
        <v>40862000</v>
      </c>
      <c r="J54" s="322">
        <v>0</v>
      </c>
      <c r="K54" s="323">
        <v>0</v>
      </c>
      <c r="L54" s="323">
        <v>0</v>
      </c>
      <c r="M54" s="323">
        <v>0</v>
      </c>
      <c r="N54" s="323">
        <v>0</v>
      </c>
      <c r="O54" s="322">
        <v>0</v>
      </c>
      <c r="P54" s="322">
        <v>46865000</v>
      </c>
      <c r="Q54" s="323">
        <v>45449000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344890000</v>
      </c>
      <c r="AT54" s="324">
        <v>7189000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v>85644</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1653000</v>
      </c>
      <c r="D5" s="403">
        <v>15951000</v>
      </c>
      <c r="E5" s="454"/>
      <c r="F5" s="454"/>
      <c r="G5" s="448"/>
      <c r="H5" s="402"/>
      <c r="I5" s="403"/>
      <c r="J5" s="454"/>
      <c r="K5" s="454"/>
      <c r="L5" s="448"/>
      <c r="M5" s="402">
        <v>45240000</v>
      </c>
      <c r="N5" s="403">
        <v>44571000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1653000</v>
      </c>
      <c r="D6" s="398">
        <v>15951000</v>
      </c>
      <c r="E6" s="400">
        <v>40862000</v>
      </c>
      <c r="F6" s="400">
        <v>58466000</v>
      </c>
      <c r="G6" s="401">
        <v>40862000</v>
      </c>
      <c r="H6" s="397"/>
      <c r="I6" s="398"/>
      <c r="J6" s="400">
        <v>0</v>
      </c>
      <c r="K6" s="400">
        <v>0</v>
      </c>
      <c r="L6" s="401">
        <v>0</v>
      </c>
      <c r="M6" s="397">
        <v>45240000</v>
      </c>
      <c r="N6" s="398">
        <v>44571000</v>
      </c>
      <c r="O6" s="400">
        <v>45449000</v>
      </c>
      <c r="P6" s="400">
        <v>135260000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x14ac:dyDescent="0.2">
      <c r="B7" s="415" t="s">
        <v>310</v>
      </c>
      <c r="C7" s="397">
        <v>2000</v>
      </c>
      <c r="D7" s="398">
        <v>168000</v>
      </c>
      <c r="E7" s="400">
        <v>398000</v>
      </c>
      <c r="F7" s="400">
        <v>568000</v>
      </c>
      <c r="G7" s="401">
        <v>398000</v>
      </c>
      <c r="H7" s="397"/>
      <c r="I7" s="398"/>
      <c r="J7" s="400">
        <v>0</v>
      </c>
      <c r="K7" s="400">
        <v>0</v>
      </c>
      <c r="L7" s="401">
        <v>0</v>
      </c>
      <c r="M7" s="397">
        <v>952000</v>
      </c>
      <c r="N7" s="398">
        <v>371000</v>
      </c>
      <c r="O7" s="400">
        <v>298000</v>
      </c>
      <c r="P7" s="400">
        <v>1621000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
      <c r="B8" s="415" t="s">
        <v>495</v>
      </c>
      <c r="C8" s="444"/>
      <c r="D8" s="398">
        <v>44399</v>
      </c>
      <c r="E8" s="400">
        <v>85644</v>
      </c>
      <c r="F8" s="400">
        <v>130043</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2695000</v>
      </c>
      <c r="E9" s="400">
        <v>4671000</v>
      </c>
      <c r="F9" s="400">
        <v>7366000</v>
      </c>
      <c r="G9" s="401">
        <v>4671000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-2650</v>
      </c>
      <c r="E10" s="400">
        <v>-4258000</v>
      </c>
      <c r="F10" s="400">
        <v>-4260650</v>
      </c>
      <c r="G10" s="401">
        <v>-4258000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2612104</v>
      </c>
      <c r="E11" s="400">
        <v>8702949</v>
      </c>
      <c r="F11" s="400">
        <v>11315053</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1655000</v>
      </c>
      <c r="D12" s="400">
        <v>10770147</v>
      </c>
      <c r="E12" s="400">
        <v>32058407</v>
      </c>
      <c r="F12" s="400">
        <v>44483554</v>
      </c>
      <c r="G12" s="447"/>
      <c r="H12" s="399">
        <v>0</v>
      </c>
      <c r="I12" s="400">
        <v>0</v>
      </c>
      <c r="J12" s="400">
        <v>0</v>
      </c>
      <c r="K12" s="400">
        <v>0</v>
      </c>
      <c r="L12" s="447"/>
      <c r="M12" s="399">
        <v>46192000</v>
      </c>
      <c r="N12" s="400">
        <v>44942000</v>
      </c>
      <c r="O12" s="400">
        <v>45747000</v>
      </c>
      <c r="P12" s="400">
        <v>136881000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460000</v>
      </c>
      <c r="D15" s="403">
        <v>12629000</v>
      </c>
      <c r="E15" s="395">
        <v>34215000</v>
      </c>
      <c r="F15" s="395">
        <v>47304000</v>
      </c>
      <c r="G15" s="396">
        <v>34215000</v>
      </c>
      <c r="H15" s="402"/>
      <c r="I15" s="403"/>
      <c r="J15" s="395">
        <v>0</v>
      </c>
      <c r="K15" s="395">
        <v>0</v>
      </c>
      <c r="L15" s="396">
        <v>0</v>
      </c>
      <c r="M15" s="402">
        <v>46634000</v>
      </c>
      <c r="N15" s="403">
        <v>44352000</v>
      </c>
      <c r="O15" s="395">
        <v>47209000</v>
      </c>
      <c r="P15" s="395">
        <v>138195000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x14ac:dyDescent="0.2">
      <c r="B16" s="415" t="s">
        <v>311</v>
      </c>
      <c r="C16" s="397">
        <v>20000</v>
      </c>
      <c r="D16" s="398">
        <v>624000</v>
      </c>
      <c r="E16" s="400">
        <v>1045000</v>
      </c>
      <c r="F16" s="400">
        <v>1689000</v>
      </c>
      <c r="G16" s="401">
        <v>1045000</v>
      </c>
      <c r="H16" s="397"/>
      <c r="I16" s="398"/>
      <c r="J16" s="400">
        <v>0</v>
      </c>
      <c r="K16" s="400">
        <v>0</v>
      </c>
      <c r="L16" s="401">
        <v>0</v>
      </c>
      <c r="M16" s="397">
        <v>94000</v>
      </c>
      <c r="N16" s="398">
        <v>954000</v>
      </c>
      <c r="O16" s="400">
        <v>964000</v>
      </c>
      <c r="P16" s="400">
        <v>2012000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x14ac:dyDescent="0.2">
      <c r="A17" s="108"/>
      <c r="B17" s="416" t="s">
        <v>318</v>
      </c>
      <c r="C17" s="399">
        <v>440000</v>
      </c>
      <c r="D17" s="400">
        <v>12005000</v>
      </c>
      <c r="E17" s="400">
        <v>33170000</v>
      </c>
      <c r="F17" s="400">
        <v>45615000</v>
      </c>
      <c r="G17" s="450"/>
      <c r="H17" s="399">
        <v>0</v>
      </c>
      <c r="I17" s="400">
        <v>0</v>
      </c>
      <c r="J17" s="400">
        <v>0</v>
      </c>
      <c r="K17" s="400">
        <v>0</v>
      </c>
      <c r="L17" s="450"/>
      <c r="M17" s="399">
        <v>46540000</v>
      </c>
      <c r="N17" s="400">
        <v>43398000</v>
      </c>
      <c r="O17" s="400">
        <v>46245000</v>
      </c>
      <c r="P17" s="400">
        <v>136183000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40847000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4363000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1658500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-12040000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1658500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995100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7066500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7066500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8342400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27148500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6403100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995100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6403100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7679000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27811900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1.4686878638280736</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41</v>
      </c>
      <c r="D38" s="405">
        <v>4271</v>
      </c>
      <c r="E38" s="432">
        <v>12103.583333333334</v>
      </c>
      <c r="F38" s="432">
        <v>16415.583333333336</v>
      </c>
      <c r="G38" s="448"/>
      <c r="H38" s="404"/>
      <c r="I38" s="405"/>
      <c r="J38" s="432">
        <v>0</v>
      </c>
      <c r="K38" s="432">
        <v>0</v>
      </c>
      <c r="L38" s="448"/>
      <c r="M38" s="404">
        <v>8499</v>
      </c>
      <c r="N38" s="405">
        <v>8162</v>
      </c>
      <c r="O38" s="432">
        <v>7975.5</v>
      </c>
      <c r="P38" s="432">
        <v>24636.5</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v>0</v>
      </c>
      <c r="AN38" s="433">
        <v>0</v>
      </c>
    </row>
    <row r="39" spans="1:40" x14ac:dyDescent="0.2">
      <c r="B39" s="415" t="s">
        <v>320</v>
      </c>
      <c r="C39" s="459"/>
      <c r="D39" s="460"/>
      <c r="E39" s="460"/>
      <c r="F39" s="439">
        <v>2.1722944444444441E-2</v>
      </c>
      <c r="G39" s="461"/>
      <c r="H39" s="459"/>
      <c r="I39" s="460"/>
      <c r="J39" s="460"/>
      <c r="K39" s="439">
        <v>0</v>
      </c>
      <c r="L39" s="461"/>
      <c r="M39" s="459"/>
      <c r="N39" s="460"/>
      <c r="O39" s="460"/>
      <c r="P39" s="439">
        <v>1.6242333333333331E-2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
      <c r="B42" s="415" t="s">
        <v>323</v>
      </c>
      <c r="C42" s="443"/>
      <c r="D42" s="441"/>
      <c r="E42" s="441"/>
      <c r="F42" s="436">
        <v>2.1722944444444441E-2</v>
      </c>
      <c r="G42" s="447"/>
      <c r="H42" s="443"/>
      <c r="I42" s="441"/>
      <c r="J42" s="441"/>
      <c r="K42" s="436">
        <v>0</v>
      </c>
      <c r="L42" s="447"/>
      <c r="M42" s="443"/>
      <c r="N42" s="441"/>
      <c r="O42" s="441"/>
      <c r="P42" s="436">
        <v>1.6242333333333331E-2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504</v>
      </c>
      <c r="D45" s="436">
        <v>0.89713844231570183</v>
      </c>
      <c r="E45" s="436">
        <v>0.96648800120590894</v>
      </c>
      <c r="F45" s="436">
        <v>0.9751957470130439</v>
      </c>
      <c r="G45" s="447"/>
      <c r="H45" s="438" t="s">
        <v>504</v>
      </c>
      <c r="I45" s="436" t="s">
        <v>504</v>
      </c>
      <c r="J45" s="436" t="s">
        <v>504</v>
      </c>
      <c r="K45" s="436" t="s">
        <v>504</v>
      </c>
      <c r="L45" s="447"/>
      <c r="M45" s="438">
        <v>0.99252256123764504</v>
      </c>
      <c r="N45" s="436">
        <v>1.035577676390617</v>
      </c>
      <c r="O45" s="436">
        <v>0.98923126824521568</v>
      </c>
      <c r="P45" s="436">
        <v>1.0051254561876299</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504</v>
      </c>
      <c r="R46" s="436" t="s">
        <v>504</v>
      </c>
      <c r="S46" s="436" t="s">
        <v>504</v>
      </c>
      <c r="T46" s="436" t="s">
        <v>504</v>
      </c>
      <c r="U46" s="438" t="s">
        <v>504</v>
      </c>
      <c r="V46" s="436" t="s">
        <v>504</v>
      </c>
      <c r="W46" s="436" t="s">
        <v>504</v>
      </c>
      <c r="X46" s="436" t="s">
        <v>504</v>
      </c>
      <c r="Y46" s="438" t="s">
        <v>504</v>
      </c>
      <c r="Z46" s="436" t="s">
        <v>504</v>
      </c>
      <c r="AA46" s="436" t="s">
        <v>504</v>
      </c>
      <c r="AB46" s="436" t="s">
        <v>504</v>
      </c>
      <c r="AC46" s="443"/>
      <c r="AD46" s="441"/>
      <c r="AE46" s="441"/>
      <c r="AF46" s="441"/>
      <c r="AG46" s="443"/>
      <c r="AH46" s="441"/>
      <c r="AI46" s="441"/>
      <c r="AJ46" s="441"/>
      <c r="AK46" s="438" t="s">
        <v>504</v>
      </c>
      <c r="AL46" s="436" t="s">
        <v>504</v>
      </c>
      <c r="AM46" s="436" t="s">
        <v>504</v>
      </c>
      <c r="AN46" s="437" t="s">
        <v>504</v>
      </c>
    </row>
    <row r="47" spans="1:40" s="65" customFormat="1" x14ac:dyDescent="0.2">
      <c r="A47" s="107"/>
      <c r="B47" s="421" t="s">
        <v>328</v>
      </c>
      <c r="C47" s="443"/>
      <c r="D47" s="441"/>
      <c r="E47" s="441"/>
      <c r="F47" s="436">
        <v>2.1722944444444441E-2</v>
      </c>
      <c r="G47" s="447"/>
      <c r="H47" s="443"/>
      <c r="I47" s="441"/>
      <c r="J47" s="441"/>
      <c r="K47" s="436" t="s">
        <v>504</v>
      </c>
      <c r="L47" s="447"/>
      <c r="M47" s="443"/>
      <c r="N47" s="441"/>
      <c r="O47" s="441"/>
      <c r="P47" s="436">
        <v>1.6242333333333331E-2</v>
      </c>
      <c r="Q47" s="444"/>
      <c r="R47" s="442"/>
      <c r="S47" s="442"/>
      <c r="T47" s="436" t="s">
        <v>504</v>
      </c>
      <c r="U47" s="444"/>
      <c r="V47" s="442"/>
      <c r="W47" s="442"/>
      <c r="X47" s="436" t="s">
        <v>504</v>
      </c>
      <c r="Y47" s="444"/>
      <c r="Z47" s="442"/>
      <c r="AA47" s="442"/>
      <c r="AB47" s="436" t="s">
        <v>504</v>
      </c>
      <c r="AC47" s="443"/>
      <c r="AD47" s="441"/>
      <c r="AE47" s="441"/>
      <c r="AF47" s="441"/>
      <c r="AG47" s="443"/>
      <c r="AH47" s="441"/>
      <c r="AI47" s="441"/>
      <c r="AJ47" s="441"/>
      <c r="AK47" s="443"/>
      <c r="AL47" s="442"/>
      <c r="AM47" s="442"/>
      <c r="AN47" s="437" t="s">
        <v>504</v>
      </c>
    </row>
    <row r="48" spans="1:40" s="9" customFormat="1" x14ac:dyDescent="0.2">
      <c r="A48" s="108"/>
      <c r="B48" s="423" t="s">
        <v>327</v>
      </c>
      <c r="C48" s="443"/>
      <c r="D48" s="441"/>
      <c r="E48" s="441"/>
      <c r="F48" s="436">
        <v>0.997</v>
      </c>
      <c r="G48" s="447"/>
      <c r="H48" s="443"/>
      <c r="I48" s="441"/>
      <c r="J48" s="441"/>
      <c r="K48" s="436" t="s">
        <v>504</v>
      </c>
      <c r="L48" s="447"/>
      <c r="M48" s="443"/>
      <c r="N48" s="441"/>
      <c r="O48" s="441"/>
      <c r="P48" s="436">
        <v>1.0209999999999999</v>
      </c>
      <c r="Q48" s="443"/>
      <c r="R48" s="441"/>
      <c r="S48" s="441"/>
      <c r="T48" s="436" t="s">
        <v>504</v>
      </c>
      <c r="U48" s="443"/>
      <c r="V48" s="441"/>
      <c r="W48" s="441"/>
      <c r="X48" s="436" t="s">
        <v>504</v>
      </c>
      <c r="Y48" s="443"/>
      <c r="Z48" s="441"/>
      <c r="AA48" s="441"/>
      <c r="AB48" s="436" t="s">
        <v>504</v>
      </c>
      <c r="AC48" s="443"/>
      <c r="AD48" s="441"/>
      <c r="AE48" s="441"/>
      <c r="AF48" s="441"/>
      <c r="AG48" s="443"/>
      <c r="AH48" s="441"/>
      <c r="AI48" s="441"/>
      <c r="AJ48" s="441"/>
      <c r="AK48" s="443"/>
      <c r="AL48" s="441"/>
      <c r="AM48" s="441"/>
      <c r="AN48" s="437" t="s">
        <v>504</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504</v>
      </c>
      <c r="R50" s="407" t="s">
        <v>504</v>
      </c>
      <c r="S50" s="407" t="s">
        <v>504</v>
      </c>
      <c r="T50" s="407" t="s">
        <v>504</v>
      </c>
      <c r="U50" s="406" t="s">
        <v>504</v>
      </c>
      <c r="V50" s="407" t="s">
        <v>504</v>
      </c>
      <c r="W50" s="407" t="s">
        <v>504</v>
      </c>
      <c r="X50" s="407" t="s">
        <v>504</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v>0.997</v>
      </c>
      <c r="G51" s="447"/>
      <c r="H51" s="444"/>
      <c r="I51" s="442"/>
      <c r="J51" s="442"/>
      <c r="K51" s="436" t="s">
        <v>504</v>
      </c>
      <c r="L51" s="447"/>
      <c r="M51" s="444"/>
      <c r="N51" s="442"/>
      <c r="O51" s="442"/>
      <c r="P51" s="436">
        <v>1.0209999999999999</v>
      </c>
      <c r="Q51" s="444"/>
      <c r="R51" s="442"/>
      <c r="S51" s="442"/>
      <c r="T51" s="436" t="s">
        <v>504</v>
      </c>
      <c r="U51" s="444"/>
      <c r="V51" s="442"/>
      <c r="W51" s="442"/>
      <c r="X51" s="436" t="s">
        <v>504</v>
      </c>
      <c r="Y51" s="444"/>
      <c r="Z51" s="442"/>
      <c r="AA51" s="442"/>
      <c r="AB51" s="436" t="s">
        <v>504</v>
      </c>
      <c r="AC51" s="443"/>
      <c r="AD51" s="441"/>
      <c r="AE51" s="441"/>
      <c r="AF51" s="441"/>
      <c r="AG51" s="443"/>
      <c r="AH51" s="441"/>
      <c r="AI51" s="441"/>
      <c r="AJ51" s="441"/>
      <c r="AK51" s="443"/>
      <c r="AL51" s="442"/>
      <c r="AM51" s="442"/>
      <c r="AN51" s="437" t="s">
        <v>504</v>
      </c>
    </row>
    <row r="52" spans="1:40" s="65" customFormat="1" ht="26.25" customHeight="1" x14ac:dyDescent="0.2">
      <c r="A52" s="107"/>
      <c r="B52" s="419" t="s">
        <v>332</v>
      </c>
      <c r="C52" s="443"/>
      <c r="D52" s="441"/>
      <c r="E52" s="441"/>
      <c r="F52" s="400">
        <v>33170000</v>
      </c>
      <c r="G52" s="447"/>
      <c r="H52" s="443"/>
      <c r="I52" s="441"/>
      <c r="J52" s="441"/>
      <c r="K52" s="400" t="s">
        <v>504</v>
      </c>
      <c r="L52" s="447"/>
      <c r="M52" s="443"/>
      <c r="N52" s="441"/>
      <c r="O52" s="441"/>
      <c r="P52" s="400">
        <v>46245000</v>
      </c>
      <c r="Q52" s="443"/>
      <c r="R52" s="441"/>
      <c r="S52" s="441"/>
      <c r="T52" s="400" t="s">
        <v>504</v>
      </c>
      <c r="U52" s="443"/>
      <c r="V52" s="441"/>
      <c r="W52" s="441"/>
      <c r="X52" s="400" t="s">
        <v>504</v>
      </c>
      <c r="Y52" s="443"/>
      <c r="Z52" s="441"/>
      <c r="AA52" s="441"/>
      <c r="AB52" s="400" t="s">
        <v>504</v>
      </c>
      <c r="AC52" s="443"/>
      <c r="AD52" s="441"/>
      <c r="AE52" s="441"/>
      <c r="AF52" s="441"/>
      <c r="AG52" s="443"/>
      <c r="AH52" s="441"/>
      <c r="AI52" s="441"/>
      <c r="AJ52" s="441"/>
      <c r="AK52" s="443"/>
      <c r="AL52" s="441"/>
      <c r="AM52" s="441"/>
      <c r="AN52" s="430" t="s">
        <v>504</v>
      </c>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11563</v>
      </c>
      <c r="D4" s="104">
        <v>0</v>
      </c>
      <c r="E4" s="104">
        <v>4747</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v>0</v>
      </c>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5"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Normal="100" workbookViewId="0">
      <pane xSplit="2" ySplit="3" topLeftCell="D4" activePane="bottomRight" state="frozen"/>
      <selection activeCell="B1" sqref="B1"/>
      <selection pane="topRight" activeCell="B1" sqref="B1"/>
      <selection pane="bottomLeft" activeCell="B1" sqref="B1"/>
      <selection pane="bottomRight" activeCell="B6" sqref="B6"/>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529</v>
      </c>
      <c r="C5" s="113"/>
      <c r="D5" s="136" t="s">
        <v>530</v>
      </c>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505</v>
      </c>
      <c r="C27" s="113"/>
      <c r="D27" s="138" t="s">
        <v>506</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507</v>
      </c>
      <c r="C34" s="113"/>
      <c r="D34" s="137" t="s">
        <v>506</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t="s">
        <v>508</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508</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509</v>
      </c>
      <c r="C56" s="115"/>
      <c r="D56" s="137" t="s">
        <v>519</v>
      </c>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510</v>
      </c>
      <c r="C67" s="115"/>
      <c r="D67" s="137" t="s">
        <v>518</v>
      </c>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511</v>
      </c>
      <c r="C78" s="115"/>
      <c r="D78" s="137" t="s">
        <v>517</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512</v>
      </c>
      <c r="C89" s="115"/>
      <c r="D89" s="137" t="s">
        <v>517</v>
      </c>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513</v>
      </c>
      <c r="C100" s="115"/>
      <c r="D100" s="137" t="s">
        <v>517</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t="s">
        <v>514</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515</v>
      </c>
      <c r="C123" s="113"/>
      <c r="D123" s="137" t="s">
        <v>516</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520</v>
      </c>
      <c r="C134" s="113"/>
      <c r="D134" s="137" t="s">
        <v>517</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521</v>
      </c>
      <c r="C145" s="113"/>
      <c r="D145" s="137" t="s">
        <v>517</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522</v>
      </c>
      <c r="C156" s="113"/>
      <c r="D156" s="137" t="s">
        <v>523</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524</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525</v>
      </c>
      <c r="C178" s="113"/>
      <c r="D178" s="137" t="s">
        <v>526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t="s">
        <v>527</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t="s">
        <v>528</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dwtiffin</cp:lastModifiedBy>
  <cp:lastPrinted>2016-07-27T18:12:50Z</cp:lastPrinted>
  <dcterms:created xsi:type="dcterms:W3CDTF">2012-03-15T16:14:51Z</dcterms:created>
  <dcterms:modified xsi:type="dcterms:W3CDTF">2016-08-01T19:28:28Z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