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5\2015 Q4\shce-mlr\MLR\CompletedFilesForSubmission\"/>
    </mc:Choice>
  </mc:AlternateContent>
  <workbookProtection lockStructure="1"/>
  <bookViews>
    <workbookView xWindow="0" yWindow="0" windowWidth="25200" windowHeight="10995"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<sst xmlns="http://schemas.openxmlformats.org/spreadsheetml/2006/main" count="630" uniqueCount="509">
  <si>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</si>
  <si>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</si>
  <si>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</si>
  <si>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</si>
  <si>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</si>
  <si>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</si>
  <si>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</si>
  <si>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</si>
  <si>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</si>
  <si>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</si>
  <si>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</si>
  <si>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</si>
  <si>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</si>
  <si>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</si>
  <si>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</si>
  <si>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</si>
  <si>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</si>
  <si>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</si>
  <si>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</si>
  <si>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</si>
  <si>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</si>
  <si>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</si>
  <si>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</si>
  <si>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</si>
  <si>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</si>
  <si>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</si>
  <si>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</si>
  <si>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</si>
  <si>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</si>
  <si>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</si>
  <si>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</si>
  <si>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</si>
  <si>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</si>
  <si>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</si>
  <si>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</si>
  <si>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</si>
  <si>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</si>
  <si>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</si>
  <si>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</si>
  <si>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</si>
  <si>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</si>
  <si>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</si>
  <si>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</si>
  <si>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</si>
  <si>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</si>
  <si>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</si>
  <si>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</si>
  <si>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</si>
  <si>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</si>
  <si>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</si>
  <si>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</si>
  <si>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</si>
  <si>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</si>
  <si>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</si>
  <si>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</si>
  <si>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</si>
  <si>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</si>
  <si>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</si>
  <si>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</si>
  <si>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</si>
  <si>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</si>
  <si>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</si>
  <si>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</si>
  <si>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</si>
  <si>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</si>
  <si>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</si>
  <si>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</si>
  <si>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</si>
  <si>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</si>
  <si>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</si>
  <si>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</si>
  <si>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</si>
  <si>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</si>
  <si>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</si>
  <si>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</si>
  <si>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</si>
  <si>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</si>
  <si>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</si>
  <si>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</si>
  <si>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</si>
  <si>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</si>
  <si>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</si>
  <si>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</si>
  <si>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</si>
  <si>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</si>
  <si>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</si>
  <si>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</si>
  <si>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</si>
  <si>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</si>
  <si>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</si>
  <si>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</si>
  <si>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</si>
  <si>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</si>
  <si>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</si>
  <si>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</si>
  <si>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</si>
  <si>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</si>
  <si>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</si>
  <si>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</si>
  <si>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</si>
  <si>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</si>
  <si>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</si>
  <si>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</si>
  <si>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</si>
  <si>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</si>
  <si>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</si>
  <si>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</si>
  <si>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</si>
  <si>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</si>
  <si>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</si>
  <si>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</si>
  <si>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</si>
  <si>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</si>
  <si>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</si>
  <si>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</si>
  <si>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</si>
  <si>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</si>
  <si>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</si>
  <si>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</si>
  <si>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</si>
  <si>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</si>
  <si>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</si>
  <si>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</si>
  <si>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</si>
  <si>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</si>
  <si>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</si>
  <si>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</si>
  <si>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</si>
  <si>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</si>
  <si>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</si>
  <si>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</si>
  <si>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</si>
  <si>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</si>
  <si>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</si>
  <si>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</si>
  <si>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</si>
  <si>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</si>
  <si>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</si>
  <si>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</si>
  <si>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</si>
  <si>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</si>
  <si>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</si>
  <si>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</si>
  <si>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</si>
  <si>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</si>
  <si>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</si>
  <si>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</si>
  <si>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</si>
  <si>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</si>
  <si>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</si>
  <si>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</si>
  <si>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</si>
  <si>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</si>
  <si>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</si>
  <si>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</si>
  <si>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</si>
  <si>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</si>
  <si>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</si>
  <si>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</si>
  <si>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</si>
  <si>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</si>
  <si>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</si>
  <si>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</si>
  <si>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</si>
  <si>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</si>
  <si>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</si>
  <si>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</si>
  <si>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</si>
  <si>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</si>
  <si>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</si>
  <si>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</si>
  <si>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</si>
  <si>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</si>
  <si>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</si>
  <si>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</si>
  <si>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</si>
  <si>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</si>
  <si>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</si>
  <si>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</si>
  <si>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</si>
  <si>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</si>
  <si>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</si>
  <si>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</si>
  <si>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</si>
  <si>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</si>
  <si>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</si>
  <si>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</si>
  <si>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</si>
  <si>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</si>
  <si>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</si>
  <si>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</si>
  <si>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</si>
  <si>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</si>
  <si>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</si>
  <si>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</si>
  <si>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</si>
  <si>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</si>
  <si>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</si>
  <si>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</si>
  <si>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</si>
  <si>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</si>
  <si>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</si>
  <si>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</si>
  <si>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</si>
  <si>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</si>
  <si>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</si>
  <si>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</si>
  <si>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</si>
  <si>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</si>
  <si>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</si>
  <si>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</si>
  <si>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</si>
  <si>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</si>
  <si>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</si>
  <si>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</si>
  <si>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</si>
  <si>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</si>
  <si>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</si>
  <si>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</si>
  <si>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</si>
  <si>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</si>
  <si>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</si>
  <si>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</si>
  <si>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</si>
  <si>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</si>
  <si>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</si>
  <si>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</si>
  <si>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</si>
  <si>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</si>
  <si>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</si>
  <si>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</si>
  <si>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</si>
  <si>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</si>
  <si>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</si>
  <si>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</si>
  <si>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</si>
  <si>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</si>
  <si>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</si>
  <si>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</si>
  <si>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</si>
  <si>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</si>
  <si>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</si>
  <si>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</si>
  <si>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</si>
  <si>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</si>
  <si>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</si>
  <si>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</si>
  <si>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</si>
  <si>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</si>
  <si>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</si>
  <si>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</si>
  <si>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</si>
  <si>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</si>
  <si>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</si>
  <si>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</si>
  <si>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</si>
  <si>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</si>
  <si>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</si>
  <si>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</si>
  <si>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</si>
  <si>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</si>
  <si>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</si>
  <si>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</si>
  <si>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</si>
  <si>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</si>
  <si>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</si>
  <si>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</si>
  <si>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</si>
  <si>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</si>
  <si>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</si>
  <si>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</si>
  <si>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</si>
  <si>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</si>
  <si>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</si>
  <si>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</si>
  <si>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</si>
  <si>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</si>
  <si>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</si>
  <si>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</si>
  <si>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</si>
  <si>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</si>
  <si>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</si>
  <si>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</si>
  <si>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</si>
  <si>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</si>
  <si>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</si>
  <si>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</si>
  <si>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</si>
  <si>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</si>
  <si>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</si>
  <si>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</si>
  <si>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</si>
  <si>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</si>
  <si>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</si>
  <si>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</si>
  <si>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</si>
  <si>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</si>
  <si>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</si>
  <si>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</si>
  <si>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</si>
  <si>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</si>
  <si>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</si>
  <si>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</si>
  <si>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</si>
  <si>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</si>
  <si>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</si>
  <si>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</si>
  <si>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</si>
  <si>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</si>
  <si>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</si>
  <si>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</si>
  <si>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</si>
  <si>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</si>
  <si>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</si>
  <si>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</si>
  <si>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</si>
  <si>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</si>
  <si>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</si>
  <si>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</si>
  <si>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</si>
  <si>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</si>
  <si>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</si>
  <si>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</si>
  <si>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</si>
  <si>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</si>
  <si>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</si>
  <si>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</si>
  <si>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</si>
  <si>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</si>
  <si>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</si>
  <si>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</si>
  <si>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</si>
  <si>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</si>
  <si>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</si>
  <si>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</si>
  <si>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</si>
  <si>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</si>
  <si>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</si>
  <si>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</si>
  <si>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</si>
  <si>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</si>
  <si>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</si>
  <si>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</si>
  <si>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</si>
  <si>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</si>
  <si>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</si>
  <si>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</si>
  <si>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</si>
  <si>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</si>
  <si>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</si>
  <si>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</si>
  <si>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</si>
  <si>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</si>
  <si>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</si>
  <si>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</si>
  <si>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</si>
  <si>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</si>
  <si>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</si>
  <si>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</si>
  <si>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</si>
  <si>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</si>
  <si>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</si>
  <si>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</si>
  <si>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</si>
  <si>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</si>
  <si>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</si>
  <si>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</si>
  <si>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</si>
  <si>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</si>
  <si>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</si>
  <si>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</si>
  <si>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</si>
  <si>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</si>
  <si>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</si>
  <si>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</si>
  <si>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</si>
  <si>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</si>
  <si>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</si>
  <si>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</si>
  <si>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</si>
  <si>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</si>
  <si>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</si>
  <si>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</si>
  <si>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</si>
  <si>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</si>
  <si>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</si>
  <si>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</si>
  <si>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</si>
  <si>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</si>
  <si>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</si>
  <si>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</si>
  <si>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</si>
  <si>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</si>
  <si>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</si>
  <si>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</si>
  <si>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</si>
  <si>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</si>
  <si>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</si>
  <si>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</si>
  <si>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</si>
  <si>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</si>
  <si>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</si>
  <si>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</si>
  <si>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</si>
  <si>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</si>
  <si>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</si>
  <si>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</si>
  <si>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</si>
  <si>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</si>
  <si>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</si>
  <si>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</si>
  <si>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</si>
  <si>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</si>
  <si>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</si>
  <si>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</si>
  <si>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</si>
  <si>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</si>
  <si>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</si>
  <si>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</si>
  <si>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</si>
  <si>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</si>
  <si>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</si>
  <si>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</si>
  <si>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</si>
  <si>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</si>
  <si>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</si>
  <si>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</si>
  <si>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</si>
  <si>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</si>
  <si>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</si>
  <si>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</si>
  <si>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</si>
  <si>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</si>
  <si>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</si>
  <si>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</si>
  <si>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</si>
  <si>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</si>
  <si>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</si>
  <si>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</si>
  <si>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</si>
  <si>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</si>
  <si>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</si>
  <si>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</si>
  <si>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</si>
  <si>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</si>
  <si>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</si>
  <si>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</si>
  <si>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</si>
  <si>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</si>
  <si>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</si>
  <si>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</si>
  <si>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</si>
  <si>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</si>
  <si>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</si>
  <si>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</si>
  <si>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</si>
  <si>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</si>
  <si>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</si>
  <si>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</si>
  <si>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</si>
  <si>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</si>
  <si>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</si>
  <si>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</si>
  <si>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</si>
  <si>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</si>
  <si>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</si>
  <si>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</si>
  <si>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</si>
  <si>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</si>
  <si>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</si>
  <si>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</si>
  <si>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</si>
  <si>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</si>
  <si>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</si>
  <si>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</si>
  <si>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</si>
  <si>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</si>
  <si>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</si>
  <si>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</si>
  <si>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</si>
  <si>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</si>
  <si>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</si>
  <si>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</si>
  <si>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</si>
  <si>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</si>
  <si>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</si>
  <si>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</si>
  <si>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</si>
  <si>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</si>
  <si>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</si>
  <si>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</si>
  <si>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</si>
  <si>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</si>
  <si>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</si>
  <si>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</si>
  <si>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</si>
  <si>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Life Insurance Company</t>
  </si>
  <si>
    <t>The Trustmark Companies</t>
  </si>
  <si>
    <t>00276</t>
  </si>
  <si>
    <t>2015</t>
  </si>
  <si>
    <t>400 Field Drive Lake Forest, IL 60045-2581</t>
  </si>
  <si>
    <t>363421358</t>
  </si>
  <si>
    <t>006335</t>
  </si>
  <si>
    <t>62863</t>
  </si>
  <si>
    <t>38251</t>
  </si>
  <si>
    <t>375</t>
  </si>
  <si>
    <t/>
  </si>
  <si>
    <t xml:space="preserve">For church groups, letters were sent in late June/ early July 2015 asking if they wanted one check sent to the group or individual checks to members covered during the MLR reporting year.  For church groups wishing checks be issued to individual members, individual checks were issued to each member and sent to the address on file.  For all returned checks we attempted to contact group they had coverage with, did searches on the internet, or called the number we had on file.  The checks were then sent to new addresses.  Any checks that continued to come back we went through the same process, and any that we were unable to get to the members will be escheated. 
 For all other groups, checks were sent to the group at the address on file.   For all returned checks we attempted to contact group to see if the address had changed, and did searches on the internet.  The checks were then sent to the new addresses.  Any checks that continued to come back we issued stop payments on and had new checks issued to the members and sent to the addresses we had on file and followed the procedure outlined above.  As uncashed checks began to approach the aged point we tried to contact the groups.  Those that had the checks we asked them to cash.  Those that stated they did not have the check we asked to complete a form and after receiving it we confirmed the address and sent out a replacement check to them.  For groups that were no longer in business we issued checks direct to the members who had coverage during the MLR reporting year and followed the procedures outlined above.   
</t>
  </si>
  <si>
    <t>Any unclaimed rebates we are unable to get to groups or members will be escheated as outline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</si>
</sst>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156</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1599.98</v>
      </c>
      <c r="K5" s="213">
        <v>0</v>
      </c>
      <c r="L5" s="213">
        <v>0</v>
      </c>
      <c r="M5" s="213">
        <v>0</v>
      </c>
      <c r="N5" s="213">
        <v>0</v>
      </c>
      <c r="O5" s="212">
        <v>0</v>
      </c>
      <c r="P5" s="212">
        <v>138.16</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1275730.7399999998</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-10709.83</v>
      </c>
      <c r="K7" s="217">
        <v>-10709.83</v>
      </c>
      <c r="L7" s="217"/>
      <c r="M7" s="217"/>
      <c r="N7" s="217"/>
      <c r="O7" s="216"/>
      <c r="P7" s="216">
        <v>-242.54</v>
      </c>
      <c r="Q7" s="217">
        <v>-242.54</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-167953.79</v>
      </c>
      <c r="AU8" s="220"/>
      <c r="AV8" s="290"/>
      <c r="AW8" s="297"/>
    </row>
    <row r="9" spans="1:49" x14ac:dyDescent="0.2">
      <c r="B9" s="239" t="s">
        <v>226</v>
      </c>
      <c r="C9" s="203" t="s">
        <v>60</v>
      </c>
      <c r="D9" s="216">
        <v>0</v>
      </c>
      <c r="E9" s="267"/>
      <c r="F9" s="270"/>
      <c r="G9" s="270"/>
      <c r="H9" s="270"/>
      <c r="I9" s="271"/>
      <c r="J9" s="216">
        <v>-53955.99</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26278.2</v>
      </c>
      <c r="K12" s="213">
        <v>-4219.03</v>
      </c>
      <c r="L12" s="213">
        <v>0</v>
      </c>
      <c r="M12" s="213">
        <v>0</v>
      </c>
      <c r="N12" s="213">
        <v>0</v>
      </c>
      <c r="O12" s="212">
        <v>0</v>
      </c>
      <c r="P12" s="212">
        <v>-16363.119999999999</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-420258.11999999988</v>
      </c>
      <c r="AU12" s="214">
        <v>0</v>
      </c>
      <c r="AV12" s="291"/>
      <c r="AW12" s="296"/>
    </row>
    <row r="13" spans="1:49" ht="25.5" x14ac:dyDescent="0.2">
      <c r="B13" s="239" t="s">
        <v>230</v>
      </c>
      <c r="C13" s="203" t="s">
        <v>37</v>
      </c>
      <c r="D13" s="216">
        <v>0</v>
      </c>
      <c r="E13" s="217">
        <v>0</v>
      </c>
      <c r="F13" s="217"/>
      <c r="G13" s="268"/>
      <c r="H13" s="269"/>
      <c r="I13" s="216"/>
      <c r="J13" s="216">
        <v>3044.98</v>
      </c>
      <c r="K13" s="217">
        <v>0</v>
      </c>
      <c r="L13" s="217"/>
      <c r="M13" s="268"/>
      <c r="N13" s="269"/>
      <c r="O13" s="216"/>
      <c r="P13" s="216">
        <v>-666.73</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5135.8</v>
      </c>
      <c r="K14" s="217">
        <v>0</v>
      </c>
      <c r="L14" s="217"/>
      <c r="M14" s="267"/>
      <c r="N14" s="270"/>
      <c r="O14" s="216"/>
      <c r="P14" s="216">
        <v>328.6</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48183.07</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-105409.5</v>
      </c>
      <c r="AU16" s="220"/>
      <c r="AV16" s="290"/>
      <c r="AW16" s="297"/>
    </row>
    <row r="17" spans="1:49" x14ac:dyDescent="0.2">
      <c r="B17" s="239" t="s">
        <v>234</v>
      </c>
      <c r="C17" s="203" t="s">
        <v>62</v>
      </c>
      <c r="D17" s="216">
        <v>0</v>
      </c>
      <c r="E17" s="267"/>
      <c r="F17" s="270"/>
      <c r="G17" s="270"/>
      <c r="H17" s="270"/>
      <c r="I17" s="271"/>
      <c r="J17" s="216">
        <v>-49736.959999999999</v>
      </c>
      <c r="K17" s="267"/>
      <c r="L17" s="270"/>
      <c r="M17" s="270"/>
      <c r="N17" s="270"/>
      <c r="O17" s="271"/>
      <c r="P17" s="216">
        <v>8742.92</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96405.26</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v>42449.27</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-10787.560000000001</v>
      </c>
      <c r="K25" s="217">
        <v>-10787.560000000001</v>
      </c>
      <c r="L25" s="217"/>
      <c r="M25" s="217"/>
      <c r="N25" s="217"/>
      <c r="O25" s="216"/>
      <c r="P25" s="216">
        <v>1374.38</v>
      </c>
      <c r="Q25" s="217">
        <v>1374.38</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-280124.24</v>
      </c>
      <c r="AU25" s="220"/>
      <c r="AV25" s="220">
        <v>-2581.2399999999998</v>
      </c>
      <c r="AW25" s="297"/>
    </row>
    <row r="26" spans="1:49" s="5" customFormat="1" x14ac:dyDescent="0.2">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v>0</v>
      </c>
      <c r="AW26" s="297"/>
    </row>
    <row r="27" spans="1:49" s="5" customFormat="1" x14ac:dyDescent="0.2">
      <c r="B27" s="242" t="s">
        <v>243</v>
      </c>
      <c r="C27" s="203"/>
      <c r="D27" s="216">
        <v>0</v>
      </c>
      <c r="E27" s="217">
        <v>0</v>
      </c>
      <c r="F27" s="217"/>
      <c r="G27" s="217"/>
      <c r="H27" s="217"/>
      <c r="I27" s="216"/>
      <c r="J27" s="216">
        <v>15480.03</v>
      </c>
      <c r="K27" s="217">
        <v>15480.03</v>
      </c>
      <c r="L27" s="217"/>
      <c r="M27" s="217"/>
      <c r="N27" s="217"/>
      <c r="O27" s="216"/>
      <c r="P27" s="216">
        <v>1011.89</v>
      </c>
      <c r="Q27" s="217">
        <v>1011.89</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v>0</v>
      </c>
      <c r="F28" s="217"/>
      <c r="G28" s="217"/>
      <c r="H28" s="217"/>
      <c r="I28" s="216"/>
      <c r="J28" s="216"/>
      <c r="K28" s="217">
        <v>0</v>
      </c>
      <c r="L28" s="217"/>
      <c r="M28" s="217"/>
      <c r="N28" s="217"/>
      <c r="O28" s="216"/>
      <c r="P28" s="216"/>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v>0</v>
      </c>
      <c r="F30" s="217"/>
      <c r="G30" s="217"/>
      <c r="H30" s="217"/>
      <c r="I30" s="216"/>
      <c r="J30" s="216"/>
      <c r="K30" s="217">
        <v>0</v>
      </c>
      <c r="L30" s="217"/>
      <c r="M30" s="217"/>
      <c r="N30" s="217"/>
      <c r="O30" s="216"/>
      <c r="P30" s="216"/>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v>6967.15</v>
      </c>
      <c r="AW30" s="297"/>
    </row>
    <row r="31" spans="1:49" x14ac:dyDescent="0.2">
      <c r="B31" s="242" t="s">
        <v>247</v>
      </c>
      <c r="C31" s="203"/>
      <c r="D31" s="216">
        <v>0</v>
      </c>
      <c r="E31" s="217">
        <v>0</v>
      </c>
      <c r="F31" s="217"/>
      <c r="G31" s="217"/>
      <c r="H31" s="217"/>
      <c r="I31" s="216"/>
      <c r="J31" s="216">
        <v>603.16999999999996</v>
      </c>
      <c r="K31" s="217">
        <v>603.16999999999996</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30180.44</v>
      </c>
      <c r="AU31" s="220"/>
      <c r="AV31" s="220"/>
      <c r="AW31" s="297"/>
    </row>
    <row r="32" spans="1:49" ht="13.9" customHeight="1" x14ac:dyDescent="0.2">
      <c r="B32" s="242" t="s">
        <v>248</v>
      </c>
      <c r="C32" s="203" t="s">
        <v>82</v>
      </c>
      <c r="D32" s="216"/>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v>0</v>
      </c>
      <c r="AW34" s="297"/>
    </row>
    <row r="35" spans="1:49" x14ac:dyDescent="0.2">
      <c r="B35" s="242" t="s">
        <v>251</v>
      </c>
      <c r="C35" s="203"/>
      <c r="D35" s="216">
        <v>0</v>
      </c>
      <c r="E35" s="217">
        <v>0</v>
      </c>
      <c r="F35" s="217"/>
      <c r="G35" s="217"/>
      <c r="H35" s="217"/>
      <c r="I35" s="216"/>
      <c r="J35" s="216">
        <v>3570.44</v>
      </c>
      <c r="K35" s="217">
        <v>3570.44</v>
      </c>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1147.55</v>
      </c>
      <c r="AU35" s="220"/>
      <c r="AV35" s="220">
        <v>373.09</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3665.76</v>
      </c>
      <c r="AU37" s="226"/>
      <c r="AV37" s="226">
        <v>2327.7199999999998</v>
      </c>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v>0</v>
      </c>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22.99</v>
      </c>
      <c r="AU39" s="220"/>
      <c r="AV39" s="220">
        <v>14.59</v>
      </c>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v>0</v>
      </c>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v>0</v>
      </c>
      <c r="AW41" s="297"/>
    </row>
    <row r="42" spans="1:49" s="5" customFormat="1" ht="24.95" customHeight="1" x14ac:dyDescent="0.2">
      <c r="A42" s="35"/>
      <c r="B42" s="239" t="s">
        <v>258</v>
      </c>
      <c r="C42" s="203" t="s">
        <v>87</v>
      </c>
      <c r="D42" s="216"/>
      <c r="E42" s="217">
        <v>0</v>
      </c>
      <c r="F42" s="217"/>
      <c r="G42" s="217"/>
      <c r="H42" s="217"/>
      <c r="I42" s="216"/>
      <c r="J42" s="216"/>
      <c r="K42" s="217">
        <v>0</v>
      </c>
      <c r="L42" s="217"/>
      <c r="M42" s="217"/>
      <c r="N42" s="217"/>
      <c r="O42" s="216"/>
      <c r="P42" s="216"/>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-43.17</v>
      </c>
      <c r="K44" s="225">
        <v>-43.17</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74950.070000000007</v>
      </c>
      <c r="AU44" s="226"/>
      <c r="AV44" s="226">
        <v>47598.17</v>
      </c>
      <c r="AW44" s="296"/>
    </row>
    <row r="45" spans="1:49" x14ac:dyDescent="0.2">
      <c r="B45" s="245" t="s">
        <v>261</v>
      </c>
      <c r="C45" s="203" t="s">
        <v>19</v>
      </c>
      <c r="D45" s="216">
        <v>0</v>
      </c>
      <c r="E45" s="217">
        <v>0</v>
      </c>
      <c r="F45" s="217"/>
      <c r="G45" s="217"/>
      <c r="H45" s="217"/>
      <c r="I45" s="216"/>
      <c r="J45" s="216">
        <v>-1.99</v>
      </c>
      <c r="K45" s="217">
        <v>-1.99</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35611.86</v>
      </c>
      <c r="AU45" s="220"/>
      <c r="AV45" s="220">
        <v>22613.200000000001</v>
      </c>
      <c r="AW45" s="297"/>
    </row>
    <row r="46" spans="1:49" x14ac:dyDescent="0.2">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v>0</v>
      </c>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-26785.32</v>
      </c>
      <c r="AU47" s="220"/>
      <c r="AV47" s="220">
        <v>187070.15</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v>0</v>
      </c>
      <c r="F49" s="217"/>
      <c r="G49" s="217"/>
      <c r="H49" s="217"/>
      <c r="I49" s="216"/>
      <c r="J49" s="216">
        <v>0</v>
      </c>
      <c r="K49" s="217">
        <v>0</v>
      </c>
      <c r="L49" s="217"/>
      <c r="M49" s="217"/>
      <c r="N49" s="217"/>
      <c r="O49" s="216"/>
      <c r="P49" s="216"/>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v>0</v>
      </c>
      <c r="F50" s="217"/>
      <c r="G50" s="217"/>
      <c r="H50" s="217"/>
      <c r="I50" s="216"/>
      <c r="J50" s="216">
        <v>0</v>
      </c>
      <c r="K50" s="217">
        <v>0</v>
      </c>
      <c r="L50" s="217"/>
      <c r="M50" s="217"/>
      <c r="N50" s="217"/>
      <c r="O50" s="216"/>
      <c r="P50" s="216"/>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-22.13</v>
      </c>
      <c r="K51" s="217">
        <v>-22.13</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176873.44</v>
      </c>
      <c r="AU51" s="220"/>
      <c r="AV51" s="220">
        <v>128936.79</v>
      </c>
      <c r="AW51" s="297"/>
    </row>
    <row r="52" spans="2:49" ht="25.5" x14ac:dyDescent="0.2">
      <c r="B52" s="239" t="s">
        <v>267</v>
      </c>
      <c r="C52" s="203" t="s">
        <v>89</v>
      </c>
      <c r="D52" s="216"/>
      <c r="E52" s="217">
        <v>0</v>
      </c>
      <c r="F52" s="217"/>
      <c r="G52" s="217"/>
      <c r="H52" s="217"/>
      <c r="I52" s="216"/>
      <c r="J52" s="216">
        <v>0</v>
      </c>
      <c r="K52" s="217">
        <v>0</v>
      </c>
      <c r="L52" s="217"/>
      <c r="M52" s="217"/>
      <c r="N52" s="217"/>
      <c r="O52" s="216"/>
      <c r="P52" s="216"/>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382858.79</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2694</v>
      </c>
      <c r="AU56" s="230"/>
      <c r="AV56" s="230">
        <v>334</v>
      </c>
      <c r="AW56" s="288"/>
    </row>
    <row r="57" spans="2:49" x14ac:dyDescent="0.2">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2949</v>
      </c>
      <c r="AU57" s="233"/>
      <c r="AV57" s="233">
        <v>573</v>
      </c>
      <c r="AW57" s="289"/>
    </row>
    <row r="58" spans="2:49" x14ac:dyDescent="0.2">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46</v>
      </c>
      <c r="AU58" s="233"/>
      <c r="AV58" s="233">
        <v>22</v>
      </c>
      <c r="AW58" s="289"/>
    </row>
    <row r="59" spans="2:49" x14ac:dyDescent="0.2">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30727</v>
      </c>
      <c r="AU59" s="233"/>
      <c r="AV59" s="233">
        <v>6649</v>
      </c>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2560.5833333333335</v>
      </c>
      <c r="AU60" s="236">
        <v>0</v>
      </c>
      <c r="AV60" s="236">
        <v>554.08333333333337</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130004.42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41222.26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H4" activePane="bottomRight" state="frozen"/>
      <selection activeCell="B1" sqref="B1"/>
      <selection pane="topRight" activeCell="B1" sqref="B1"/>
      <selection pane="bottomLeft" activeCell="B1" sqref="B1"/>
      <selection pane="bottomRight" activeCell="Q16" sqref="Q1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v>-330.54</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1290675.6399999999</v>
      </c>
      <c r="AU5" s="327"/>
      <c r="AV5" s="369"/>
      <c r="AW5" s="373"/>
    </row>
    <row r="6" spans="2:49" x14ac:dyDescent="0.2">
      <c r="B6" s="343" t="s">
        <v>278</v>
      </c>
      <c r="C6" s="331" t="s">
        <v>8</v>
      </c>
      <c r="D6" s="318">
        <v>0</v>
      </c>
      <c r="E6" s="319"/>
      <c r="F6" s="319"/>
      <c r="G6" s="320"/>
      <c r="H6" s="320"/>
      <c r="I6" s="318"/>
      <c r="J6" s="318">
        <v>1930.52</v>
      </c>
      <c r="K6" s="319">
        <v>0</v>
      </c>
      <c r="L6" s="319"/>
      <c r="M6" s="319"/>
      <c r="N6" s="319"/>
      <c r="O6" s="318"/>
      <c r="P6" s="318">
        <v>138.16</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693.21</v>
      </c>
      <c r="AU6" s="321"/>
      <c r="AV6" s="368"/>
      <c r="AW6" s="374"/>
    </row>
    <row r="7" spans="2:49" x14ac:dyDescent="0.2">
      <c r="B7" s="343" t="s">
        <v>279</v>
      </c>
      <c r="C7" s="331" t="s">
        <v>9</v>
      </c>
      <c r="D7" s="318">
        <v>0</v>
      </c>
      <c r="E7" s="319"/>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15638.11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14868.84</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129229</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40489.17</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v>0</v>
      </c>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50297.59</v>
      </c>
      <c r="K23" s="362"/>
      <c r="L23" s="362"/>
      <c r="M23" s="362"/>
      <c r="N23" s="362"/>
      <c r="O23" s="364"/>
      <c r="P23" s="318">
        <v>-7146.69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874728.03</v>
      </c>
      <c r="AU23" s="321"/>
      <c r="AV23" s="368"/>
      <c r="AW23" s="374"/>
    </row>
    <row r="24" spans="2:49" ht="28.5" customHeight="1" x14ac:dyDescent="0.2">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195655.91</v>
      </c>
      <c r="K26" s="362"/>
      <c r="L26" s="362"/>
      <c r="M26" s="362"/>
      <c r="N26" s="362"/>
      <c r="O26" s="364"/>
      <c r="P26" s="318">
        <v>6924.68</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419176.8</v>
      </c>
      <c r="AU26" s="321"/>
      <c r="AV26" s="368"/>
      <c r="AW26" s="374"/>
    </row>
    <row r="27" spans="2:49" s="5" customFormat="1" ht="25.5" x14ac:dyDescent="0.2">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223405.03</v>
      </c>
      <c r="K28" s="363"/>
      <c r="L28" s="363"/>
      <c r="M28" s="363"/>
      <c r="N28" s="363"/>
      <c r="O28" s="365"/>
      <c r="P28" s="318">
        <v>7906.78</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1823756.28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58046.39</v>
      </c>
      <c r="AU30" s="321"/>
      <c r="AV30" s="368"/>
      <c r="AW30" s="374"/>
    </row>
    <row r="31" spans="2:49" s="5" customFormat="1" ht="25.5" x14ac:dyDescent="0.2">
      <c r="B31" s="345" t="s">
        <v>84</v>
      </c>
      <c r="C31" s="331"/>
      <c r="D31" s="365"/>
      <c r="E31" s="319"/>
      <c r="F31" s="319"/>
      <c r="G31" s="319"/>
      <c r="H31" s="319"/>
      <c r="I31" s="318"/>
      <c r="J31" s="365"/>
      <c r="K31" s="319">
        <v>0</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39068.81</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14868.84</v>
      </c>
      <c r="AU38" s="321"/>
      <c r="AV38" s="368"/>
      <c r="AW38" s="374"/>
    </row>
    <row r="39" spans="2:49" ht="28.15" customHeight="1" x14ac:dyDescent="0.2">
      <c r="B39" s="345" t="s">
        <v>86</v>
      </c>
      <c r="C39" s="331"/>
      <c r="D39" s="365"/>
      <c r="E39" s="319"/>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129229</v>
      </c>
      <c r="AU41" s="321"/>
      <c r="AV41" s="368"/>
      <c r="AW41" s="374"/>
    </row>
    <row r="42" spans="2:49" s="5" customFormat="1" ht="25.5" x14ac:dyDescent="0.2">
      <c r="B42" s="345" t="s">
        <v>92</v>
      </c>
      <c r="C42" s="331"/>
      <c r="D42" s="365"/>
      <c r="E42" s="319"/>
      <c r="F42" s="319"/>
      <c r="G42" s="319"/>
      <c r="H42" s="319"/>
      <c r="I42" s="318"/>
      <c r="J42" s="365"/>
      <c r="K42" s="319">
        <v>0</v>
      </c>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40489.17</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76.430000000000007</v>
      </c>
      <c r="K49" s="319">
        <v>0</v>
      </c>
      <c r="L49" s="319"/>
      <c r="M49" s="319"/>
      <c r="N49" s="319"/>
      <c r="O49" s="318"/>
      <c r="P49" s="318">
        <v>4.8899999999999997</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19177.38</v>
      </c>
      <c r="AU49" s="321"/>
      <c r="AV49" s="368"/>
      <c r="AW49" s="374"/>
    </row>
    <row r="50" spans="2:49" x14ac:dyDescent="0.2">
      <c r="B50" s="343" t="s">
        <v>119</v>
      </c>
      <c r="C50" s="331" t="s">
        <v>34</v>
      </c>
      <c r="D50" s="318">
        <v>0</v>
      </c>
      <c r="E50" s="363"/>
      <c r="F50" s="363"/>
      <c r="G50" s="363"/>
      <c r="H50" s="363"/>
      <c r="I50" s="365"/>
      <c r="J50" s="318">
        <v>8025.19</v>
      </c>
      <c r="K50" s="363"/>
      <c r="L50" s="363"/>
      <c r="M50" s="363"/>
      <c r="N50" s="363"/>
      <c r="O50" s="365"/>
      <c r="P50" s="318">
        <v>513.48</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6184.46</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-4219.03</v>
      </c>
      <c r="K52" s="319">
        <v>-4219.03</v>
      </c>
      <c r="L52" s="319"/>
      <c r="M52" s="319"/>
      <c r="N52" s="319"/>
      <c r="O52" s="318"/>
      <c r="P52" s="318">
        <v>-8742.92</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26278.2</v>
      </c>
      <c r="K54" s="323">
        <v>-4219.03</v>
      </c>
      <c r="L54" s="323">
        <v>0</v>
      </c>
      <c r="M54" s="323">
        <v>0</v>
      </c>
      <c r="N54" s="323">
        <v>0</v>
      </c>
      <c r="O54" s="322">
        <v>0</v>
      </c>
      <c r="P54" s="322">
        <v>-16363.119999999999</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-420258.11999999988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v>-0.05</v>
      </c>
      <c r="K56" s="319">
        <v>-0.05</v>
      </c>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2538.83</v>
      </c>
      <c r="AU56" s="321"/>
      <c r="AV56" s="321">
        <v>1617.69</v>
      </c>
      <c r="AW56" s="374"/>
    </row>
    <row r="57" spans="2:49" x14ac:dyDescent="0.2">
      <c r="B57" s="343" t="s">
        <v>121</v>
      </c>
      <c r="C57" s="335" t="s">
        <v>29</v>
      </c>
      <c r="D57" s="318">
        <v>0</v>
      </c>
      <c r="E57" s="319">
        <v>0</v>
      </c>
      <c r="F57" s="319"/>
      <c r="G57" s="319"/>
      <c r="H57" s="319"/>
      <c r="I57" s="318"/>
      <c r="J57" s="318">
        <v>0</v>
      </c>
      <c r="K57" s="319">
        <v>0</v>
      </c>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AH41"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3523172.7665459942</v>
      </c>
      <c r="I5" s="403">
        <v>911292.26</v>
      </c>
      <c r="J5" s="454"/>
      <c r="K5" s="454"/>
      <c r="L5" s="448"/>
      <c r="M5" s="402">
        <v>1328838.1126242958</v>
      </c>
      <c r="N5" s="403">
        <v>44090.96</v>
      </c>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0</v>
      </c>
      <c r="D6" s="398">
        <v>0</v>
      </c>
      <c r="E6" s="400">
        <v>0</v>
      </c>
      <c r="F6" s="400">
        <v>0</v>
      </c>
      <c r="G6" s="401">
        <v>0</v>
      </c>
      <c r="H6" s="397">
        <v>3463499.66</v>
      </c>
      <c r="I6" s="398">
        <v>906337.78</v>
      </c>
      <c r="J6" s="400">
        <v>-4219.03</v>
      </c>
      <c r="K6" s="400">
        <v>4365618.41</v>
      </c>
      <c r="L6" s="401">
        <v>0</v>
      </c>
      <c r="M6" s="397">
        <v>1303419.3999999999</v>
      </c>
      <c r="N6" s="398">
        <v>44599.69</v>
      </c>
      <c r="O6" s="400">
        <v>0</v>
      </c>
      <c r="P6" s="400">
        <v>1348019.0899999999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v>0</v>
      </c>
      <c r="AL6" s="398">
        <v>0</v>
      </c>
      <c r="AM6" s="400"/>
      <c r="AN6" s="430"/>
    </row>
    <row r="7" spans="1:40" x14ac:dyDescent="0.2">
      <c r="B7" s="415" t="s">
        <v>310</v>
      </c>
      <c r="C7" s="397">
        <v>0</v>
      </c>
      <c r="D7" s="398">
        <v>0</v>
      </c>
      <c r="E7" s="400">
        <v>0</v>
      </c>
      <c r="F7" s="400">
        <v>0</v>
      </c>
      <c r="G7" s="401">
        <v>0</v>
      </c>
      <c r="H7" s="397">
        <v>14589.738488808422</v>
      </c>
      <c r="I7" s="398">
        <v>2962.52</v>
      </c>
      <c r="J7" s="400">
        <v>0</v>
      </c>
      <c r="K7" s="400">
        <v>17552.25848880842</v>
      </c>
      <c r="L7" s="401">
        <v>0</v>
      </c>
      <c r="M7" s="397">
        <v>4724.5717442903697</v>
      </c>
      <c r="N7" s="398">
        <v>211.95000000000002</v>
      </c>
      <c r="O7" s="400">
        <v>0</v>
      </c>
      <c r="P7" s="400">
        <v>4936.5217442903695</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v>0</v>
      </c>
      <c r="AL7" s="398">
        <v>0</v>
      </c>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3478089.3984888084</v>
      </c>
      <c r="I12" s="400">
        <v>909300.3</v>
      </c>
      <c r="J12" s="400">
        <v>-4219.03</v>
      </c>
      <c r="K12" s="400">
        <v>4383170.668488808</v>
      </c>
      <c r="L12" s="447"/>
      <c r="M12" s="399">
        <v>1308143.9717442903</v>
      </c>
      <c r="N12" s="400">
        <v>44811.64</v>
      </c>
      <c r="O12" s="400">
        <v>0</v>
      </c>
      <c r="P12" s="400">
        <v>1352955.6117442902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v>0</v>
      </c>
      <c r="H15" s="402">
        <v>5273524.6026630225</v>
      </c>
      <c r="I15" s="403">
        <v>1477101.43</v>
      </c>
      <c r="J15" s="395">
        <v>-10709.83</v>
      </c>
      <c r="K15" s="395">
        <v>6739916.2026630221</v>
      </c>
      <c r="L15" s="396">
        <v>0</v>
      </c>
      <c r="M15" s="402">
        <v>1952433.2676628903</v>
      </c>
      <c r="N15" s="403">
        <v>96553.95</v>
      </c>
      <c r="O15" s="395">
        <v>-242.54</v>
      </c>
      <c r="P15" s="395">
        <v>2048744.6776628902</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0</v>
      </c>
      <c r="D16" s="398">
        <v>0</v>
      </c>
      <c r="E16" s="400">
        <v>0</v>
      </c>
      <c r="F16" s="400">
        <v>0</v>
      </c>
      <c r="G16" s="401">
        <v>0</v>
      </c>
      <c r="H16" s="397">
        <v>459914.32752531226</v>
      </c>
      <c r="I16" s="398">
        <v>208611.14</v>
      </c>
      <c r="J16" s="400">
        <v>8866.08</v>
      </c>
      <c r="K16" s="400">
        <v>677391.54752531217</v>
      </c>
      <c r="L16" s="401">
        <v>0</v>
      </c>
      <c r="M16" s="397">
        <v>157510.88678970706</v>
      </c>
      <c r="N16" s="398">
        <v>85598.530000000013</v>
      </c>
      <c r="O16" s="400">
        <v>2386.27</v>
      </c>
      <c r="P16" s="400">
        <v>245495.68678970708</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0</v>
      </c>
      <c r="D17" s="400">
        <v>0</v>
      </c>
      <c r="E17" s="400">
        <v>0</v>
      </c>
      <c r="F17" s="400">
        <v>0</v>
      </c>
      <c r="G17" s="450"/>
      <c r="H17" s="399">
        <v>4813610.2751377104</v>
      </c>
      <c r="I17" s="400">
        <v>1268490.29</v>
      </c>
      <c r="J17" s="400">
        <v>-19575.91</v>
      </c>
      <c r="K17" s="400">
        <v>6062524.6551377103</v>
      </c>
      <c r="L17" s="450"/>
      <c r="M17" s="399">
        <v>1794922.3808731833</v>
      </c>
      <c r="N17" s="400">
        <v>10955.419999999984</v>
      </c>
      <c r="O17" s="400">
        <v>-2628.81</v>
      </c>
      <c r="P17" s="400">
        <v>1803248.9908731831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963.58333333333337</v>
      </c>
      <c r="I38" s="405">
        <v>312.58333333333331</v>
      </c>
      <c r="J38" s="432">
        <v>0</v>
      </c>
      <c r="K38" s="432">
        <v>1276.1666666666667</v>
      </c>
      <c r="L38" s="448"/>
      <c r="M38" s="404">
        <v>317.33333333333331</v>
      </c>
      <c r="N38" s="405">
        <v>20</v>
      </c>
      <c r="O38" s="432">
        <v>0</v>
      </c>
      <c r="P38" s="432">
        <v>337.33333333333331</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v>0</v>
      </c>
      <c r="AL38" s="405">
        <v>0</v>
      </c>
      <c r="AM38" s="432"/>
      <c r="AN38" s="433"/>
    </row>
    <row r="39" spans="1:40" x14ac:dyDescent="0.2">
      <c r="B39" s="415" t="s">
        <v>320</v>
      </c>
      <c r="C39" s="459"/>
      <c r="D39" s="460"/>
      <c r="E39" s="460"/>
      <c r="F39" s="439">
        <v>0</v>
      </c>
      <c r="G39" s="461"/>
      <c r="H39" s="459"/>
      <c r="I39" s="460"/>
      <c r="J39" s="460"/>
      <c r="K39" s="439">
        <v>7.7292555555555559E-2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7.7292555555555559E-2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v>0.72299428337570104</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7.7292555555555559E-2</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0.8</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v>0.8</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0</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3" sqref="B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96405.23000000001</v>
      </c>
      <c r="E16" s="99"/>
      <c r="F16" s="99"/>
      <c r="G16" s="99"/>
      <c r="H16" s="99"/>
      <c r="I16" s="178"/>
      <c r="J16" s="178"/>
      <c r="K16" s="186"/>
    </row>
    <row r="17" spans="2:12" s="5" customFormat="1" x14ac:dyDescent="0.2">
      <c r="B17" s="124" t="s">
        <v>203</v>
      </c>
      <c r="C17" s="94"/>
      <c r="D17" s="95">
        <v>0</v>
      </c>
      <c r="E17" s="95"/>
      <c r="F17" s="95"/>
      <c r="G17" s="95"/>
      <c r="H17" s="95"/>
      <c r="I17" s="177"/>
      <c r="J17" s="177"/>
      <c r="K17" s="197"/>
    </row>
    <row r="18" spans="2:12" ht="25.5" x14ac:dyDescent="0.2">
      <c r="B18" s="116" t="s">
        <v>207</v>
      </c>
      <c r="C18" s="187"/>
      <c r="D18" s="106">
        <v>1</v>
      </c>
      <c r="E18" s="106"/>
      <c r="F18" s="106"/>
      <c r="G18" s="106"/>
      <c r="H18" s="106"/>
      <c r="I18" s="180"/>
      <c r="J18" s="180"/>
      <c r="K18" s="198"/>
    </row>
    <row r="19" spans="2:12" ht="25.5" x14ac:dyDescent="0.2">
      <c r="B19" s="116" t="s">
        <v>208</v>
      </c>
      <c r="C19" s="179"/>
      <c r="D19" s="106">
        <v>1</v>
      </c>
      <c r="E19" s="106"/>
      <c r="F19" s="188"/>
      <c r="G19" s="106"/>
      <c r="H19" s="106"/>
      <c r="I19" s="180"/>
      <c r="J19" s="180"/>
      <c r="K19" s="199"/>
    </row>
    <row r="20" spans="2:12" ht="25.5" x14ac:dyDescent="0.2">
      <c r="B20" s="116" t="s">
        <v>209</v>
      </c>
      <c r="C20" s="187"/>
      <c r="D20" s="106">
        <v>1</v>
      </c>
      <c r="E20" s="106"/>
      <c r="F20" s="106"/>
      <c r="G20" s="106"/>
      <c r="H20" s="106"/>
      <c r="I20" s="180"/>
      <c r="J20" s="180"/>
      <c r="K20" s="198"/>
    </row>
    <row r="21" spans="2:12" ht="25.5" x14ac:dyDescent="0.2">
      <c r="B21" s="116" t="s">
        <v>210</v>
      </c>
      <c r="C21" s="179"/>
      <c r="D21" s="106">
        <v>1</v>
      </c>
      <c r="E21" s="106"/>
      <c r="F21" s="188"/>
      <c r="G21" s="106"/>
      <c r="H21" s="106"/>
      <c r="I21" s="180"/>
      <c r="J21" s="180"/>
      <c r="K21" s="199"/>
    </row>
    <row r="22" spans="2:12" s="5" customFormat="1" x14ac:dyDescent="0.2">
      <c r="B22" s="126" t="s">
        <v>211</v>
      </c>
      <c r="C22" s="121"/>
      <c r="D22" s="127">
        <v>550.62</v>
      </c>
      <c r="E22" s="127"/>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2016-07-29T16:22:42Z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