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F:\cm_apps\EXCEL\ODH-MHP\Quarterlies\2015\Q4 2015\MLR\MLR - Risk Corridor\MLR 2015 Calculator and Templates\"/>
    </mc:Choice>
  </mc:AlternateContent>
  <workbookProtection lockStructure="1"/>
  <bookViews>
    <workbookView xWindow="65310" yWindow="5100" windowWidth="18120" windowHeight="1950" tabRatio="836"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<sst xmlns="http://schemas.openxmlformats.org/spreadsheetml/2006/main" count="600" uniqueCount="507">
  <si>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</si>
  <si>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</si>
  <si>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</si>
  <si>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</si>
  <si>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</si>
  <si>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</si>
  <si>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</si>
  <si>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</si>
  <si>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</si>
  <si>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</si>
  <si>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</si>
  <si>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</si>
  <si>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</si>
  <si>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</si>
  <si>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</si>
  <si>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</si>
  <si>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</si>
  <si>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</si>
  <si>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</si>
  <si>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</si>
  <si>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</si>
  <si>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</si>
  <si>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</si>
  <si>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</si>
  <si>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</si>
  <si>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</si>
  <si>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</si>
  <si>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</si>
  <si>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</si>
  <si>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</si>
  <si>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</si>
  <si>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</si>
  <si>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</si>
  <si>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</si>
  <si>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</si>
  <si>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</si>
  <si>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</si>
  <si>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</si>
  <si>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</si>
  <si>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</si>
  <si>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</si>
  <si>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</si>
  <si>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</si>
  <si>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</si>
  <si>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</si>
  <si>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</si>
  <si>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</si>
  <si>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</si>
  <si>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</si>
  <si>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</si>
  <si>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</si>
  <si>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</si>
  <si>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</si>
  <si>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</si>
  <si>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</si>
  <si>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</si>
  <si>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</si>
  <si>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</si>
  <si>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</si>
  <si>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</si>
  <si>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</si>
  <si>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</si>
  <si>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</si>
  <si>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</si>
  <si>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</si>
  <si>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</si>
  <si>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</si>
  <si>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</si>
  <si>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</si>
  <si>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</si>
  <si>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</si>
  <si>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</si>
  <si>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</si>
  <si>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</si>
  <si>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</si>
  <si>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</si>
  <si>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</si>
  <si>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</si>
  <si>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</si>
  <si>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</si>
  <si>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</si>
  <si>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</si>
  <si>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</si>
  <si>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</si>
  <si>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</si>
  <si>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</si>
  <si>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</si>
  <si>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</si>
  <si>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</si>
  <si>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</si>
  <si>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</si>
  <si>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</si>
  <si>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</si>
  <si>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</si>
  <si>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</si>
  <si>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</si>
  <si>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</si>
  <si>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</si>
  <si>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</si>
  <si>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</si>
  <si>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</si>
  <si>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</si>
  <si>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</si>
  <si>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</si>
  <si>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</si>
  <si>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</si>
  <si>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</si>
  <si>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</si>
  <si>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</si>
  <si>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</si>
  <si>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</si>
  <si>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</si>
  <si>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</si>
  <si>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</si>
  <si>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</si>
  <si>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</si>
  <si>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</si>
  <si>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</si>
  <si>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</si>
  <si>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</si>
  <si>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</si>
  <si>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</si>
  <si>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</si>
  <si>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</si>
  <si>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</si>
  <si>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</si>
  <si>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</si>
  <si>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</si>
  <si>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</si>
  <si>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</si>
  <si>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</si>
  <si>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</si>
  <si>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</si>
  <si>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</si>
  <si>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</si>
  <si>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</si>
  <si>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</si>
  <si>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</si>
  <si>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</si>
  <si>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</si>
  <si>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</si>
  <si>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</si>
  <si>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</si>
  <si>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</si>
  <si>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</si>
  <si>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</si>
  <si>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</si>
  <si>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</si>
  <si>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</si>
  <si>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</si>
  <si>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</si>
  <si>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</si>
  <si>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</si>
  <si>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</si>
  <si>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</si>
  <si>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</si>
  <si>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</si>
  <si>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</si>
  <si>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</si>
  <si>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</si>
  <si>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</si>
  <si>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</si>
  <si>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</si>
  <si>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</si>
  <si>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</si>
  <si>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</si>
  <si>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</si>
  <si>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</si>
  <si>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</si>
  <si>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</si>
  <si>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</si>
  <si>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</si>
  <si>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</si>
  <si>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</si>
  <si>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</si>
  <si>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</si>
  <si>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</si>
  <si>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</si>
  <si>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</si>
  <si>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</si>
  <si>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</si>
  <si>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</si>
  <si>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</si>
  <si>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</si>
  <si>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</si>
  <si>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</si>
  <si>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</si>
  <si>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</si>
  <si>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</si>
  <si>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</si>
  <si>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</si>
  <si>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</si>
  <si>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</si>
  <si>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</si>
  <si>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</si>
  <si>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</si>
  <si>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</si>
  <si>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</si>
  <si>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</si>
  <si>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</si>
  <si>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</si>
  <si>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</si>
  <si>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</si>
  <si>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</si>
  <si>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</si>
  <si>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</si>
  <si>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</si>
  <si>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</si>
  <si>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</si>
  <si>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</si>
  <si>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</si>
  <si>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</si>
  <si>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</si>
  <si>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</si>
  <si>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</si>
  <si>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</si>
  <si>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</si>
  <si>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</si>
  <si>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</si>
  <si>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</si>
  <si>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</si>
  <si>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</si>
  <si>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</si>
  <si>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</si>
  <si>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</si>
  <si>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</si>
  <si>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</si>
  <si>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</si>
  <si>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</si>
  <si>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</si>
  <si>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</si>
  <si>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</si>
  <si>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</si>
  <si>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</si>
  <si>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</si>
  <si>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</si>
  <si>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</si>
  <si>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</si>
  <si>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</si>
  <si>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</si>
  <si>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</si>
  <si>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</si>
  <si>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</si>
  <si>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</si>
  <si>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</si>
  <si>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</si>
  <si>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</si>
  <si>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</si>
  <si>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</si>
  <si>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</si>
  <si>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</si>
  <si>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</si>
  <si>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</si>
  <si>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</si>
  <si>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</si>
  <si>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</si>
  <si>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</si>
  <si>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</si>
  <si>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</si>
  <si>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</si>
  <si>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</si>
  <si>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</si>
  <si>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</si>
  <si>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</si>
  <si>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</si>
  <si>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</si>
  <si>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</si>
  <si>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</si>
  <si>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</si>
  <si>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</si>
  <si>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</si>
  <si>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</si>
  <si>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</si>
  <si>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</si>
  <si>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</si>
  <si>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</si>
  <si>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</si>
  <si>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</si>
  <si>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</si>
  <si>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</si>
  <si>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</si>
  <si>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</si>
  <si>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</si>
  <si>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</si>
  <si>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</si>
  <si>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</si>
  <si>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</si>
  <si>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</si>
  <si>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</si>
  <si>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</si>
  <si>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</si>
  <si>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</si>
  <si>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</si>
  <si>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</si>
  <si>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</si>
  <si>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</si>
  <si>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</si>
  <si>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</si>
  <si>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</si>
  <si>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</si>
  <si>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</si>
  <si>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</si>
  <si>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</si>
  <si>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</si>
  <si>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</si>
  <si>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</si>
  <si>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</si>
  <si>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</si>
  <si>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</si>
  <si>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</si>
  <si>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</si>
  <si>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</si>
  <si>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</si>
  <si>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</si>
  <si>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</si>
  <si>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</si>
  <si>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</si>
  <si>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</si>
  <si>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</si>
  <si>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</si>
  <si>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</si>
  <si>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</si>
  <si>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</si>
  <si>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</si>
  <si>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</si>
  <si>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</si>
  <si>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</si>
  <si>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</si>
  <si>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</si>
  <si>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</si>
  <si>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</si>
  <si>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</si>
  <si>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</si>
  <si>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</si>
  <si>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</si>
  <si>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</si>
  <si>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</si>
  <si>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</si>
  <si>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</si>
  <si>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</si>
  <si>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</si>
  <si>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</si>
  <si>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</si>
  <si>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</si>
  <si>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</si>
  <si>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</si>
  <si>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</si>
  <si>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</si>
  <si>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</si>
  <si>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</si>
  <si>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</si>
  <si>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</si>
  <si>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</si>
  <si>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</si>
  <si>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</si>
  <si>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</si>
  <si>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</si>
  <si>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</si>
  <si>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</si>
  <si>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</si>
  <si>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</si>
  <si>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</si>
  <si>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</si>
  <si>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</si>
  <si>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</si>
  <si>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</si>
  <si>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</si>
  <si>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</si>
  <si>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</si>
  <si>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</si>
  <si>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</si>
  <si>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</si>
  <si>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</si>
  <si>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</si>
  <si>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</si>
  <si>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</si>
  <si>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</si>
  <si>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</si>
  <si>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</si>
  <si>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</si>
  <si>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</si>
  <si>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</si>
  <si>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</si>
  <si>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</si>
  <si>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</si>
  <si>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</si>
  <si>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</si>
  <si>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</si>
  <si>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</si>
  <si>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</si>
  <si>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</si>
  <si>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</si>
  <si>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</si>
  <si>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</si>
  <si>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</si>
  <si>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</si>
  <si>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</si>
  <si>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</si>
  <si>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</si>
  <si>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</si>
  <si>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</si>
  <si>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</si>
  <si>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</si>
  <si>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</si>
  <si>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</si>
  <si>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</si>
  <si>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</si>
  <si>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</si>
  <si>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</si>
  <si>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</si>
  <si>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</si>
  <si>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</si>
  <si>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</si>
  <si>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</si>
  <si>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</si>
  <si>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</si>
  <si>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</si>
  <si>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</si>
  <si>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</si>
  <si>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</si>
  <si>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</si>
  <si>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</si>
  <si>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</si>
  <si>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</si>
  <si>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</si>
  <si>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</si>
  <si>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</si>
  <si>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</si>
  <si>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</si>
  <si>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</si>
  <si>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</si>
  <si>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</si>
  <si>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</si>
  <si>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</si>
  <si>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</si>
  <si>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</si>
  <si>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</si>
  <si>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</si>
  <si>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</si>
  <si>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</si>
  <si>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</si>
  <si>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</si>
  <si>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</si>
  <si>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</si>
  <si>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</si>
  <si>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</si>
  <si>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</si>
  <si>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</si>
  <si>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</si>
  <si>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</si>
  <si>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</si>
  <si>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</si>
  <si>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</si>
  <si>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</si>
  <si>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</si>
  <si>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</si>
  <si>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</si>
  <si>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</si>
  <si>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</si>
  <si>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</si>
  <si>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</si>
  <si>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</si>
  <si>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</si>
  <si>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</si>
  <si>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</si>
  <si>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</si>
  <si>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</si>
  <si>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</si>
  <si>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</si>
  <si>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</si>
  <si>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</si>
  <si>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</si>
  <si>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</si>
  <si>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</si>
  <si>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</si>
  <si>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</si>
  <si>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</si>
  <si>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</si>
  <si>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</si>
  <si>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</si>
  <si>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</si>
  <si>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</si>
  <si>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</si>
  <si>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</si>
  <si>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</si>
  <si>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</si>
  <si>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</si>
  <si>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</si>
  <si>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</si>
  <si>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</si>
  <si>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</si>
  <si>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</si>
  <si>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</si>
  <si>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</si>
  <si>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</si>
  <si>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</si>
  <si>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Moda Health Plan, Inc.</t>
  </si>
  <si>
    <t>Oregon Dental Grp</t>
  </si>
  <si>
    <t>01313</t>
  </si>
  <si>
    <t>2015</t>
  </si>
  <si>
    <t>601 SW Second Ave Portland, OR 97204</t>
  </si>
  <si>
    <t>930989307</t>
  </si>
  <si>
    <t>011437</t>
  </si>
  <si>
    <t>47098</t>
  </si>
  <si>
    <t>73836</t>
  </si>
  <si>
    <t>286</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</si>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</sst>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132</v>
      </c>
    </row>
    <row r="13" spans="1:6" x14ac:dyDescent="0.2">
      <c r="B13" s="147" t="s">
        <v>50</v>
      </c>
      <c r="C13" s="480" t="s">
        <v>178</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T3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134717017</v>
      </c>
      <c r="E5" s="213">
        <v>137958026.40959999</v>
      </c>
      <c r="F5" s="213">
        <v>0</v>
      </c>
      <c r="G5" s="213">
        <v>0</v>
      </c>
      <c r="H5" s="213">
        <v>0</v>
      </c>
      <c r="I5" s="212">
        <v>110866835</v>
      </c>
      <c r="J5" s="212">
        <v>17793724</v>
      </c>
      <c r="K5" s="213">
        <v>17730566.200242653</v>
      </c>
      <c r="L5" s="213">
        <v>0</v>
      </c>
      <c r="M5" s="213">
        <v>0</v>
      </c>
      <c r="N5" s="213">
        <v>0</v>
      </c>
      <c r="O5" s="212">
        <v>15069763</v>
      </c>
      <c r="P5" s="212">
        <v>6070259</v>
      </c>
      <c r="Q5" s="213">
        <v>6060511</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1453772</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v>-855348</v>
      </c>
      <c r="E7" s="217">
        <v>-855348</v>
      </c>
      <c r="F7" s="217"/>
      <c r="G7" s="217"/>
      <c r="H7" s="217"/>
      <c r="I7" s="216">
        <v>-855348</v>
      </c>
      <c r="J7" s="216">
        <v>-135008</v>
      </c>
      <c r="K7" s="217">
        <v>-135008</v>
      </c>
      <c r="L7" s="217"/>
      <c r="M7" s="217"/>
      <c r="N7" s="217"/>
      <c r="O7" s="216">
        <v>-135008</v>
      </c>
      <c r="P7" s="216">
        <v>-56528</v>
      </c>
      <c r="Q7" s="217">
        <v>-56528</v>
      </c>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-3861</v>
      </c>
      <c r="AU7" s="220"/>
      <c r="AV7" s="290"/>
      <c r="AW7" s="297"/>
    </row>
    <row r="8" spans="1:49" ht="25.5" x14ac:dyDescent="0.2">
      <c r="B8" s="239" t="s">
        <v>225</v>
      </c>
      <c r="C8" s="203" t="s">
        <v>59</v>
      </c>
      <c r="D8" s="216">
        <v>-27188066</v>
      </c>
      <c r="E8" s="268"/>
      <c r="F8" s="269"/>
      <c r="G8" s="269"/>
      <c r="H8" s="269"/>
      <c r="I8" s="272"/>
      <c r="J8" s="216">
        <v>-4592821</v>
      </c>
      <c r="K8" s="268"/>
      <c r="L8" s="269"/>
      <c r="M8" s="269"/>
      <c r="N8" s="269"/>
      <c r="O8" s="272"/>
      <c r="P8" s="216">
        <v>-1551491</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-102852</v>
      </c>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137570595</v>
      </c>
      <c r="E12" s="213">
        <v>146808709</v>
      </c>
      <c r="F12" s="213">
        <v>0</v>
      </c>
      <c r="G12" s="213">
        <v>0</v>
      </c>
      <c r="H12" s="213">
        <v>0</v>
      </c>
      <c r="I12" s="212">
        <v>146808709</v>
      </c>
      <c r="J12" s="212">
        <v>17357910</v>
      </c>
      <c r="K12" s="213">
        <v>17436392</v>
      </c>
      <c r="L12" s="213">
        <v>0</v>
      </c>
      <c r="M12" s="213">
        <v>0</v>
      </c>
      <c r="N12" s="213">
        <v>0</v>
      </c>
      <c r="O12" s="212">
        <v>17436392</v>
      </c>
      <c r="P12" s="212">
        <v>7950628</v>
      </c>
      <c r="Q12" s="213">
        <v>7606424</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3180255</v>
      </c>
      <c r="AU12" s="214">
        <v>0</v>
      </c>
      <c r="AV12" s="291"/>
      <c r="AW12" s="296"/>
    </row>
    <row r="13" spans="1:49" ht="25.5" x14ac:dyDescent="0.2">
      <c r="B13" s="239" t="s">
        <v>230</v>
      </c>
      <c r="C13" s="203" t="s">
        <v>37</v>
      </c>
      <c r="D13" s="216">
        <v>10123709</v>
      </c>
      <c r="E13" s="217">
        <v>10066655</v>
      </c>
      <c r="F13" s="217"/>
      <c r="G13" s="268"/>
      <c r="H13" s="269"/>
      <c r="I13" s="216">
        <v>10066655</v>
      </c>
      <c r="J13" s="216">
        <v>1241030</v>
      </c>
      <c r="K13" s="217">
        <v>1321040</v>
      </c>
      <c r="L13" s="217"/>
      <c r="M13" s="268"/>
      <c r="N13" s="269"/>
      <c r="O13" s="216">
        <v>1321040</v>
      </c>
      <c r="P13" s="216">
        <v>1223735</v>
      </c>
      <c r="Q13" s="217">
        <v>1122138</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344819</v>
      </c>
      <c r="AU13" s="220"/>
      <c r="AV13" s="290"/>
      <c r="AW13" s="297"/>
    </row>
    <row r="14" spans="1:49" ht="25.5" x14ac:dyDescent="0.2">
      <c r="B14" s="239" t="s">
        <v>231</v>
      </c>
      <c r="C14" s="203" t="s">
        <v>6</v>
      </c>
      <c r="D14" s="216">
        <v>315487</v>
      </c>
      <c r="E14" s="217">
        <v>315487</v>
      </c>
      <c r="F14" s="217"/>
      <c r="G14" s="267"/>
      <c r="H14" s="270"/>
      <c r="I14" s="216">
        <v>315487</v>
      </c>
      <c r="J14" s="216">
        <v>28776</v>
      </c>
      <c r="K14" s="217">
        <v>28776</v>
      </c>
      <c r="L14" s="217"/>
      <c r="M14" s="267"/>
      <c r="N14" s="270"/>
      <c r="O14" s="216">
        <v>28776</v>
      </c>
      <c r="P14" s="216">
        <v>115049</v>
      </c>
      <c r="Q14" s="217">
        <v>115049</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v>-60971068</v>
      </c>
      <c r="E16" s="268"/>
      <c r="F16" s="269"/>
      <c r="G16" s="270"/>
      <c r="H16" s="270"/>
      <c r="I16" s="272"/>
      <c r="J16" s="216">
        <v>-4624632</v>
      </c>
      <c r="K16" s="268"/>
      <c r="L16" s="269"/>
      <c r="M16" s="270"/>
      <c r="N16" s="270"/>
      <c r="O16" s="272"/>
      <c r="P16" s="216">
        <v>-1892776</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-62076</v>
      </c>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-5633873</v>
      </c>
      <c r="E25" s="217">
        <v>-5633873</v>
      </c>
      <c r="F25" s="217"/>
      <c r="G25" s="217"/>
      <c r="H25" s="217"/>
      <c r="I25" s="216">
        <v>-5633873</v>
      </c>
      <c r="J25" s="216">
        <v>-619043</v>
      </c>
      <c r="K25" s="217">
        <v>-619043</v>
      </c>
      <c r="L25" s="217"/>
      <c r="M25" s="217"/>
      <c r="N25" s="217"/>
      <c r="O25" s="216">
        <v>-619043</v>
      </c>
      <c r="P25" s="216">
        <v>-780771</v>
      </c>
      <c r="Q25" s="217">
        <v>-780771</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-602181</v>
      </c>
      <c r="AU25" s="220"/>
      <c r="AV25" s="220">
        <v>307754</v>
      </c>
      <c r="AW25" s="297"/>
    </row>
    <row r="26" spans="1:49" s="5" customFormat="1" x14ac:dyDescent="0.2">
      <c r="A26" s="35"/>
      <c r="B26" s="242" t="s">
        <v>242</v>
      </c>
      <c r="C26" s="203"/>
      <c r="D26" s="216">
        <v>26331</v>
      </c>
      <c r="E26" s="217">
        <v>26331</v>
      </c>
      <c r="F26" s="217"/>
      <c r="G26" s="217"/>
      <c r="H26" s="217"/>
      <c r="I26" s="216">
        <v>26331</v>
      </c>
      <c r="J26" s="216">
        <v>4161</v>
      </c>
      <c r="K26" s="217">
        <v>4161</v>
      </c>
      <c r="L26" s="217"/>
      <c r="M26" s="217"/>
      <c r="N26" s="217"/>
      <c r="O26" s="216">
        <v>4161</v>
      </c>
      <c r="P26" s="216">
        <v>1859</v>
      </c>
      <c r="Q26" s="217">
        <v>1859</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v>74577</v>
      </c>
      <c r="E27" s="217">
        <v>74577</v>
      </c>
      <c r="F27" s="217"/>
      <c r="G27" s="217"/>
      <c r="H27" s="217"/>
      <c r="I27" s="216">
        <v>74577</v>
      </c>
      <c r="J27" s="216">
        <v>181552</v>
      </c>
      <c r="K27" s="217">
        <v>181552</v>
      </c>
      <c r="L27" s="217"/>
      <c r="M27" s="217"/>
      <c r="N27" s="217"/>
      <c r="O27" s="216">
        <v>181552</v>
      </c>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v>2758945</v>
      </c>
      <c r="E31" s="217">
        <v>2758945</v>
      </c>
      <c r="F31" s="217"/>
      <c r="G31" s="217"/>
      <c r="H31" s="217"/>
      <c r="I31" s="216">
        <v>2758945</v>
      </c>
      <c r="J31" s="216">
        <v>657494</v>
      </c>
      <c r="K31" s="217">
        <v>657494</v>
      </c>
      <c r="L31" s="217"/>
      <c r="M31" s="217"/>
      <c r="N31" s="217"/>
      <c r="O31" s="216">
        <v>657494</v>
      </c>
      <c r="P31" s="216">
        <v>0</v>
      </c>
      <c r="Q31" s="217">
        <v>0</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626091</v>
      </c>
      <c r="E34" s="217">
        <v>626091</v>
      </c>
      <c r="F34" s="217"/>
      <c r="G34" s="217"/>
      <c r="H34" s="217"/>
      <c r="I34" s="216">
        <v>626091</v>
      </c>
      <c r="J34" s="216">
        <v>141211</v>
      </c>
      <c r="K34" s="217">
        <v>141211</v>
      </c>
      <c r="L34" s="217"/>
      <c r="M34" s="217"/>
      <c r="N34" s="217"/>
      <c r="O34" s="216">
        <v>141211</v>
      </c>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3538287</v>
      </c>
      <c r="E35" s="217">
        <v>3538287</v>
      </c>
      <c r="F35" s="217"/>
      <c r="G35" s="217"/>
      <c r="H35" s="217"/>
      <c r="I35" s="216">
        <v>3538287</v>
      </c>
      <c r="J35" s="216">
        <v>2839</v>
      </c>
      <c r="K35" s="217">
        <v>2839</v>
      </c>
      <c r="L35" s="217"/>
      <c r="M35" s="217"/>
      <c r="N35" s="217"/>
      <c r="O35" s="216">
        <v>2839</v>
      </c>
      <c r="P35" s="216">
        <v>228</v>
      </c>
      <c r="Q35" s="217">
        <v>228</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311560</v>
      </c>
      <c r="E37" s="225">
        <v>311560</v>
      </c>
      <c r="F37" s="225"/>
      <c r="G37" s="225"/>
      <c r="H37" s="225"/>
      <c r="I37" s="224">
        <v>311560</v>
      </c>
      <c r="J37" s="224">
        <v>31510</v>
      </c>
      <c r="K37" s="225">
        <v>31510</v>
      </c>
      <c r="L37" s="225"/>
      <c r="M37" s="225"/>
      <c r="N37" s="225"/>
      <c r="O37" s="224">
        <v>31510</v>
      </c>
      <c r="P37" s="224">
        <v>12576</v>
      </c>
      <c r="Q37" s="225">
        <v>12576</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v>98250</v>
      </c>
      <c r="AW37" s="296"/>
    </row>
    <row r="38" spans="1:49" x14ac:dyDescent="0.2">
      <c r="B38" s="239" t="s">
        <v>254</v>
      </c>
      <c r="C38" s="203" t="s">
        <v>16</v>
      </c>
      <c r="D38" s="216">
        <v>44672</v>
      </c>
      <c r="E38" s="217">
        <v>44672</v>
      </c>
      <c r="F38" s="217"/>
      <c r="G38" s="217"/>
      <c r="H38" s="217"/>
      <c r="I38" s="216">
        <v>44672</v>
      </c>
      <c r="J38" s="216">
        <v>4518</v>
      </c>
      <c r="K38" s="217">
        <v>4518</v>
      </c>
      <c r="L38" s="217"/>
      <c r="M38" s="217"/>
      <c r="N38" s="217"/>
      <c r="O38" s="216">
        <v>4518</v>
      </c>
      <c r="P38" s="216">
        <v>1803</v>
      </c>
      <c r="Q38" s="217">
        <v>1803</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v>14088</v>
      </c>
      <c r="AW38" s="297"/>
    </row>
    <row r="39" spans="1:49" x14ac:dyDescent="0.2">
      <c r="B39" s="242" t="s">
        <v>255</v>
      </c>
      <c r="C39" s="203" t="s">
        <v>17</v>
      </c>
      <c r="D39" s="216">
        <v>46321</v>
      </c>
      <c r="E39" s="217">
        <v>46321</v>
      </c>
      <c r="F39" s="217"/>
      <c r="G39" s="217"/>
      <c r="H39" s="217"/>
      <c r="I39" s="216">
        <v>46321</v>
      </c>
      <c r="J39" s="216">
        <v>4685</v>
      </c>
      <c r="K39" s="217">
        <v>4685</v>
      </c>
      <c r="L39" s="217"/>
      <c r="M39" s="217"/>
      <c r="N39" s="217"/>
      <c r="O39" s="216">
        <v>4685</v>
      </c>
      <c r="P39" s="216">
        <v>1870</v>
      </c>
      <c r="Q39" s="217">
        <v>1870</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v>14607</v>
      </c>
      <c r="AW39" s="297"/>
    </row>
    <row r="40" spans="1:49" x14ac:dyDescent="0.2">
      <c r="B40" s="242" t="s">
        <v>256</v>
      </c>
      <c r="C40" s="203" t="s">
        <v>38</v>
      </c>
      <c r="D40" s="216">
        <v>39728</v>
      </c>
      <c r="E40" s="217">
        <v>39728</v>
      </c>
      <c r="F40" s="217"/>
      <c r="G40" s="217"/>
      <c r="H40" s="217"/>
      <c r="I40" s="216">
        <v>39728</v>
      </c>
      <c r="J40" s="216">
        <v>4018</v>
      </c>
      <c r="K40" s="217">
        <v>4018</v>
      </c>
      <c r="L40" s="217"/>
      <c r="M40" s="217"/>
      <c r="N40" s="217"/>
      <c r="O40" s="216">
        <v>4018</v>
      </c>
      <c r="P40" s="216">
        <v>1604</v>
      </c>
      <c r="Q40" s="217">
        <v>1604</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v>12528</v>
      </c>
      <c r="AW40" s="297"/>
    </row>
    <row r="41" spans="1:49" s="5" customFormat="1" ht="25.5" x14ac:dyDescent="0.2">
      <c r="A41" s="35"/>
      <c r="B41" s="242" t="s">
        <v>257</v>
      </c>
      <c r="C41" s="203" t="s">
        <v>129</v>
      </c>
      <c r="D41" s="216">
        <v>97685</v>
      </c>
      <c r="E41" s="217">
        <v>97685</v>
      </c>
      <c r="F41" s="217"/>
      <c r="G41" s="217"/>
      <c r="H41" s="217"/>
      <c r="I41" s="216">
        <v>97685</v>
      </c>
      <c r="J41" s="216">
        <v>9879</v>
      </c>
      <c r="K41" s="217">
        <v>9879</v>
      </c>
      <c r="L41" s="217"/>
      <c r="M41" s="217"/>
      <c r="N41" s="217"/>
      <c r="O41" s="216">
        <v>9879</v>
      </c>
      <c r="P41" s="216">
        <v>3942</v>
      </c>
      <c r="Q41" s="217">
        <v>3942</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v>30805</v>
      </c>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301671</v>
      </c>
      <c r="E44" s="225">
        <v>301671</v>
      </c>
      <c r="F44" s="225"/>
      <c r="G44" s="225"/>
      <c r="H44" s="225"/>
      <c r="I44" s="224">
        <v>301671</v>
      </c>
      <c r="J44" s="224">
        <v>9241</v>
      </c>
      <c r="K44" s="225">
        <v>9241</v>
      </c>
      <c r="L44" s="225"/>
      <c r="M44" s="225"/>
      <c r="N44" s="225"/>
      <c r="O44" s="224">
        <v>9241</v>
      </c>
      <c r="P44" s="224">
        <v>4567</v>
      </c>
      <c r="Q44" s="225">
        <v>4567</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v>197019</v>
      </c>
      <c r="AW44" s="296"/>
    </row>
    <row r="45" spans="1:49" x14ac:dyDescent="0.2">
      <c r="B45" s="245" t="s">
        <v>261</v>
      </c>
      <c r="C45" s="203" t="s">
        <v>19</v>
      </c>
      <c r="D45" s="216">
        <v>1938686</v>
      </c>
      <c r="E45" s="217">
        <v>1938686</v>
      </c>
      <c r="F45" s="217"/>
      <c r="G45" s="217"/>
      <c r="H45" s="217"/>
      <c r="I45" s="216">
        <v>1938686</v>
      </c>
      <c r="J45" s="216">
        <v>138641</v>
      </c>
      <c r="K45" s="217">
        <v>138641</v>
      </c>
      <c r="L45" s="217"/>
      <c r="M45" s="217"/>
      <c r="N45" s="217"/>
      <c r="O45" s="216">
        <v>138641</v>
      </c>
      <c r="P45" s="216">
        <v>57704</v>
      </c>
      <c r="Q45" s="217">
        <v>57704</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v>886472</v>
      </c>
      <c r="AW45" s="297"/>
    </row>
    <row r="46" spans="1:49" x14ac:dyDescent="0.2">
      <c r="B46" s="245" t="s">
        <v>262</v>
      </c>
      <c r="C46" s="203" t="s">
        <v>20</v>
      </c>
      <c r="D46" s="216">
        <v>642085</v>
      </c>
      <c r="E46" s="217">
        <v>642085</v>
      </c>
      <c r="F46" s="217"/>
      <c r="G46" s="217"/>
      <c r="H46" s="217"/>
      <c r="I46" s="216">
        <v>642085</v>
      </c>
      <c r="J46" s="216">
        <v>64937</v>
      </c>
      <c r="K46" s="217">
        <v>64937</v>
      </c>
      <c r="L46" s="217"/>
      <c r="M46" s="217"/>
      <c r="N46" s="217"/>
      <c r="O46" s="216">
        <v>64937</v>
      </c>
      <c r="P46" s="216">
        <v>25916</v>
      </c>
      <c r="Q46" s="217">
        <v>25916</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v>202480</v>
      </c>
      <c r="AW46" s="297"/>
    </row>
    <row r="47" spans="1:49" x14ac:dyDescent="0.2">
      <c r="B47" s="245" t="s">
        <v>263</v>
      </c>
      <c r="C47" s="203" t="s">
        <v>21</v>
      </c>
      <c r="D47" s="216">
        <v>1213423</v>
      </c>
      <c r="E47" s="217">
        <v>1213423</v>
      </c>
      <c r="F47" s="217"/>
      <c r="G47" s="217"/>
      <c r="H47" s="217"/>
      <c r="I47" s="216">
        <v>1213423</v>
      </c>
      <c r="J47" s="216">
        <v>769790</v>
      </c>
      <c r="K47" s="217">
        <v>769790</v>
      </c>
      <c r="L47" s="217"/>
      <c r="M47" s="217"/>
      <c r="N47" s="217"/>
      <c r="O47" s="216">
        <v>769790</v>
      </c>
      <c r="P47" s="216">
        <v>472278</v>
      </c>
      <c r="Q47" s="217">
        <v>472278</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255001</v>
      </c>
      <c r="E49" s="217">
        <v>255001</v>
      </c>
      <c r="F49" s="217"/>
      <c r="G49" s="217"/>
      <c r="H49" s="217"/>
      <c r="I49" s="216">
        <v>255001</v>
      </c>
      <c r="J49" s="216">
        <v>25790</v>
      </c>
      <c r="K49" s="217">
        <v>25790</v>
      </c>
      <c r="L49" s="217"/>
      <c r="M49" s="217"/>
      <c r="N49" s="217"/>
      <c r="O49" s="216">
        <v>25790</v>
      </c>
      <c r="P49" s="216">
        <v>10292</v>
      </c>
      <c r="Q49" s="217">
        <v>10292</v>
      </c>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v>80414</v>
      </c>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-516051</v>
      </c>
      <c r="E51" s="217">
        <v>-516051</v>
      </c>
      <c r="F51" s="217"/>
      <c r="G51" s="217"/>
      <c r="H51" s="217"/>
      <c r="I51" s="216">
        <v>-516051</v>
      </c>
      <c r="J51" s="216">
        <v>-153248</v>
      </c>
      <c r="K51" s="217">
        <v>-153248</v>
      </c>
      <c r="L51" s="217"/>
      <c r="M51" s="217"/>
      <c r="N51" s="217"/>
      <c r="O51" s="216">
        <v>-153248</v>
      </c>
      <c r="P51" s="216">
        <v>8019</v>
      </c>
      <c r="Q51" s="217">
        <v>8019</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c r="AU51" s="220"/>
      <c r="AV51" s="220">
        <v>321378</v>
      </c>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v>1908</v>
      </c>
      <c r="E53" s="217">
        <v>1908</v>
      </c>
      <c r="F53" s="217"/>
      <c r="G53" s="268"/>
      <c r="H53" s="268"/>
      <c r="I53" s="216">
        <v>1908</v>
      </c>
      <c r="J53" s="216">
        <v>193</v>
      </c>
      <c r="K53" s="217">
        <v>193</v>
      </c>
      <c r="L53" s="217"/>
      <c r="M53" s="268"/>
      <c r="N53" s="268"/>
      <c r="O53" s="216">
        <v>193</v>
      </c>
      <c r="P53" s="216">
        <v>77</v>
      </c>
      <c r="Q53" s="217">
        <v>77</v>
      </c>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v>602</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9618</v>
      </c>
      <c r="E56" s="229">
        <v>9145</v>
      </c>
      <c r="F56" s="229"/>
      <c r="G56" s="229"/>
      <c r="H56" s="229"/>
      <c r="I56" s="228">
        <v>9145</v>
      </c>
      <c r="J56" s="228">
        <v>2101</v>
      </c>
      <c r="K56" s="229">
        <v>2095</v>
      </c>
      <c r="L56" s="229"/>
      <c r="M56" s="229"/>
      <c r="N56" s="229"/>
      <c r="O56" s="228">
        <v>2095</v>
      </c>
      <c r="P56" s="228">
        <v>868</v>
      </c>
      <c r="Q56" s="229">
        <v>855</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c r="AU56" s="230"/>
      <c r="AV56" s="230"/>
      <c r="AW56" s="288"/>
    </row>
    <row r="57" spans="2:49" x14ac:dyDescent="0.2">
      <c r="B57" s="245" t="s">
        <v>272</v>
      </c>
      <c r="C57" s="203" t="s">
        <v>25</v>
      </c>
      <c r="D57" s="231">
        <v>13603</v>
      </c>
      <c r="E57" s="232">
        <v>12957</v>
      </c>
      <c r="F57" s="232"/>
      <c r="G57" s="232"/>
      <c r="H57" s="232"/>
      <c r="I57" s="231">
        <v>12957</v>
      </c>
      <c r="J57" s="231">
        <v>3172</v>
      </c>
      <c r="K57" s="232">
        <v>3193</v>
      </c>
      <c r="L57" s="232"/>
      <c r="M57" s="232"/>
      <c r="N57" s="232"/>
      <c r="O57" s="231">
        <v>3193</v>
      </c>
      <c r="P57" s="231">
        <v>1394</v>
      </c>
      <c r="Q57" s="232">
        <v>1382</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c r="AU57" s="233"/>
      <c r="AV57" s="233"/>
      <c r="AW57" s="289"/>
    </row>
    <row r="58" spans="2:49" x14ac:dyDescent="0.2">
      <c r="B58" s="245" t="s">
        <v>273</v>
      </c>
      <c r="C58" s="203" t="s">
        <v>26</v>
      </c>
      <c r="D58" s="309"/>
      <c r="E58" s="310"/>
      <c r="F58" s="310"/>
      <c r="G58" s="310"/>
      <c r="H58" s="310"/>
      <c r="I58" s="309"/>
      <c r="J58" s="231">
        <v>311</v>
      </c>
      <c r="K58" s="232">
        <v>324</v>
      </c>
      <c r="L58" s="232"/>
      <c r="M58" s="232"/>
      <c r="N58" s="232"/>
      <c r="O58" s="231">
        <v>324</v>
      </c>
      <c r="P58" s="231">
        <v>20</v>
      </c>
      <c r="Q58" s="232">
        <v>20</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x14ac:dyDescent="0.2">
      <c r="B59" s="245" t="s">
        <v>274</v>
      </c>
      <c r="C59" s="203" t="s">
        <v>27</v>
      </c>
      <c r="D59" s="231">
        <v>169926</v>
      </c>
      <c r="E59" s="232">
        <v>159592</v>
      </c>
      <c r="F59" s="232"/>
      <c r="G59" s="232"/>
      <c r="H59" s="232"/>
      <c r="I59" s="231">
        <v>159592</v>
      </c>
      <c r="J59" s="231">
        <v>26810</v>
      </c>
      <c r="K59" s="232">
        <v>26851</v>
      </c>
      <c r="L59" s="232"/>
      <c r="M59" s="232"/>
      <c r="N59" s="232"/>
      <c r="O59" s="231">
        <v>26851</v>
      </c>
      <c r="P59" s="231">
        <v>11997</v>
      </c>
      <c r="Q59" s="232">
        <v>11979</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c r="AU59" s="233"/>
      <c r="AV59" s="233"/>
      <c r="AW59" s="289"/>
    </row>
    <row r="60" spans="2:49" x14ac:dyDescent="0.2">
      <c r="B60" s="245" t="s">
        <v>275</v>
      </c>
      <c r="C60" s="203"/>
      <c r="D60" s="234">
        <v>14160.5</v>
      </c>
      <c r="E60" s="235">
        <v>13299.333333333334</v>
      </c>
      <c r="F60" s="235">
        <v>0</v>
      </c>
      <c r="G60" s="235">
        <v>0</v>
      </c>
      <c r="H60" s="235">
        <v>0</v>
      </c>
      <c r="I60" s="234">
        <v>13299.333333333334</v>
      </c>
      <c r="J60" s="234">
        <v>2234.1666666666665</v>
      </c>
      <c r="K60" s="235">
        <v>2237.5833333333335</v>
      </c>
      <c r="L60" s="235">
        <v>0</v>
      </c>
      <c r="M60" s="235">
        <v>0</v>
      </c>
      <c r="N60" s="235">
        <v>0</v>
      </c>
      <c r="O60" s="234">
        <v>2237.5833333333335</v>
      </c>
      <c r="P60" s="234">
        <v>999.75</v>
      </c>
      <c r="Q60" s="235">
        <v>998.25</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0</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S31"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94979434</v>
      </c>
      <c r="E5" s="326">
        <v>93990086</v>
      </c>
      <c r="F5" s="326"/>
      <c r="G5" s="328"/>
      <c r="H5" s="328"/>
      <c r="I5" s="325">
        <v>93990086</v>
      </c>
      <c r="J5" s="325">
        <v>15858047</v>
      </c>
      <c r="K5" s="326">
        <v>15752997</v>
      </c>
      <c r="L5" s="326"/>
      <c r="M5" s="326"/>
      <c r="N5" s="326"/>
      <c r="O5" s="325">
        <v>15752997</v>
      </c>
      <c r="P5" s="325">
        <v>6070259</v>
      </c>
      <c r="Q5" s="326">
        <v>6060511</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1453772</v>
      </c>
      <c r="AU5" s="327"/>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v>34210989</v>
      </c>
      <c r="E15" s="319">
        <v>26291860</v>
      </c>
      <c r="F15" s="319"/>
      <c r="G15" s="319"/>
      <c r="H15" s="319"/>
      <c r="I15" s="318">
        <v>26291860</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-5217998</v>
      </c>
      <c r="E16" s="319">
        <v>-9415111</v>
      </c>
      <c r="F16" s="319"/>
      <c r="G16" s="319"/>
      <c r="H16" s="319"/>
      <c r="I16" s="318">
        <v>-9415111</v>
      </c>
      <c r="J16" s="318">
        <v>-472999</v>
      </c>
      <c r="K16" s="319">
        <v>-683234</v>
      </c>
      <c r="L16" s="319"/>
      <c r="M16" s="319"/>
      <c r="N16" s="319"/>
      <c r="O16" s="318">
        <v>-683234</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10744592</v>
      </c>
      <c r="E17" s="361">
        <v>27091191.409599997</v>
      </c>
      <c r="F17" s="361"/>
      <c r="G17" s="361"/>
      <c r="H17" s="319"/>
      <c r="I17" s="365"/>
      <c r="J17" s="318">
        <v>2408676</v>
      </c>
      <c r="K17" s="361">
        <v>2660803.2002426516</v>
      </c>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v>67825052</v>
      </c>
      <c r="E20" s="319">
        <v>67825052</v>
      </c>
      <c r="F20" s="319"/>
      <c r="G20" s="319"/>
      <c r="H20" s="319"/>
      <c r="I20" s="318">
        <v>67825052</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121165852</v>
      </c>
      <c r="E23" s="362"/>
      <c r="F23" s="362"/>
      <c r="G23" s="362"/>
      <c r="H23" s="362"/>
      <c r="I23" s="364"/>
      <c r="J23" s="318">
        <v>15032940</v>
      </c>
      <c r="K23" s="362"/>
      <c r="L23" s="362"/>
      <c r="M23" s="362"/>
      <c r="N23" s="362"/>
      <c r="O23" s="364"/>
      <c r="P23" s="318">
        <v>6614732</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3180255</v>
      </c>
      <c r="AU23" s="321"/>
      <c r="AV23" s="368"/>
      <c r="AW23" s="374"/>
    </row>
    <row r="24" spans="2:49" ht="28.5" customHeight="1" x14ac:dyDescent="0.2">
      <c r="B24" s="345" t="s">
        <v>114</v>
      </c>
      <c r="C24" s="331"/>
      <c r="D24" s="365"/>
      <c r="E24" s="319">
        <v>142947963</v>
      </c>
      <c r="F24" s="319"/>
      <c r="G24" s="319"/>
      <c r="H24" s="319"/>
      <c r="I24" s="318">
        <v>142947963</v>
      </c>
      <c r="J24" s="365"/>
      <c r="K24" s="319">
        <v>16653839</v>
      </c>
      <c r="L24" s="319"/>
      <c r="M24" s="319"/>
      <c r="N24" s="319"/>
      <c r="O24" s="318">
        <v>16653839</v>
      </c>
      <c r="P24" s="365"/>
      <c r="Q24" s="319">
        <v>7336610</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24137189</v>
      </c>
      <c r="E26" s="362"/>
      <c r="F26" s="362"/>
      <c r="G26" s="362"/>
      <c r="H26" s="362"/>
      <c r="I26" s="364"/>
      <c r="J26" s="318">
        <v>3488649</v>
      </c>
      <c r="K26" s="362"/>
      <c r="L26" s="362"/>
      <c r="M26" s="362"/>
      <c r="N26" s="362"/>
      <c r="O26" s="364"/>
      <c r="P26" s="318">
        <v>1335896</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41000</v>
      </c>
      <c r="AU26" s="321"/>
      <c r="AV26" s="368"/>
      <c r="AW26" s="374"/>
    </row>
    <row r="27" spans="2:49" s="5" customFormat="1" ht="25.5" x14ac:dyDescent="0.2">
      <c r="B27" s="345" t="s">
        <v>85</v>
      </c>
      <c r="C27" s="331"/>
      <c r="D27" s="365"/>
      <c r="E27" s="319">
        <v>3860746</v>
      </c>
      <c r="F27" s="319"/>
      <c r="G27" s="319"/>
      <c r="H27" s="319"/>
      <c r="I27" s="318">
        <v>3860746</v>
      </c>
      <c r="J27" s="365"/>
      <c r="K27" s="319">
        <v>782553</v>
      </c>
      <c r="L27" s="319"/>
      <c r="M27" s="319"/>
      <c r="N27" s="319"/>
      <c r="O27" s="318">
        <v>782553</v>
      </c>
      <c r="P27" s="365"/>
      <c r="Q27" s="319">
        <v>269814</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7732446</v>
      </c>
      <c r="E28" s="363"/>
      <c r="F28" s="363"/>
      <c r="G28" s="363"/>
      <c r="H28" s="363"/>
      <c r="I28" s="365"/>
      <c r="J28" s="318">
        <v>1163679</v>
      </c>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41000</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v>137570595</v>
      </c>
      <c r="E54" s="323">
        <v>146808709</v>
      </c>
      <c r="F54" s="323">
        <v>0</v>
      </c>
      <c r="G54" s="323">
        <v>0</v>
      </c>
      <c r="H54" s="323">
        <v>0</v>
      </c>
      <c r="I54" s="322">
        <v>146808709</v>
      </c>
      <c r="J54" s="322">
        <v>17357910</v>
      </c>
      <c r="K54" s="323">
        <v>17436392</v>
      </c>
      <c r="L54" s="323">
        <v>0</v>
      </c>
      <c r="M54" s="323">
        <v>0</v>
      </c>
      <c r="N54" s="323">
        <v>0</v>
      </c>
      <c r="O54" s="322">
        <v>17436392</v>
      </c>
      <c r="P54" s="322">
        <v>7950628</v>
      </c>
      <c r="Q54" s="323">
        <v>7606424</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3180255</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v>12466450</v>
      </c>
      <c r="E58" s="354">
        <v>12466450</v>
      </c>
      <c r="F58" s="354"/>
      <c r="G58" s="354"/>
      <c r="H58" s="354"/>
      <c r="I58" s="353">
        <v>12170305</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AH41"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2353815</v>
      </c>
      <c r="D5" s="403">
        <v>46525522</v>
      </c>
      <c r="E5" s="454"/>
      <c r="F5" s="454"/>
      <c r="G5" s="448"/>
      <c r="H5" s="402">
        <v>7672944</v>
      </c>
      <c r="I5" s="403">
        <v>7698574</v>
      </c>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2326177</v>
      </c>
      <c r="D6" s="398">
        <v>49891706</v>
      </c>
      <c r="E6" s="400">
        <v>146808709</v>
      </c>
      <c r="F6" s="400">
        <v>199026592</v>
      </c>
      <c r="G6" s="401">
        <v>146808709</v>
      </c>
      <c r="H6" s="397">
        <v>4922021</v>
      </c>
      <c r="I6" s="398">
        <v>4957458</v>
      </c>
      <c r="J6" s="400">
        <v>17436392</v>
      </c>
      <c r="K6" s="400">
        <v>27315871</v>
      </c>
      <c r="L6" s="401">
        <v>17436392</v>
      </c>
      <c r="M6" s="397">
        <v>2933467</v>
      </c>
      <c r="N6" s="398">
        <v>2852039</v>
      </c>
      <c r="O6" s="400">
        <v>7606424</v>
      </c>
      <c r="P6" s="400">
        <v>13391930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v>34137</v>
      </c>
      <c r="D7" s="398">
        <v>176229</v>
      </c>
      <c r="E7" s="400">
        <v>539966</v>
      </c>
      <c r="F7" s="400">
        <v>750332</v>
      </c>
      <c r="G7" s="401">
        <v>539966</v>
      </c>
      <c r="H7" s="397">
        <v>48665</v>
      </c>
      <c r="I7" s="398">
        <v>36149</v>
      </c>
      <c r="J7" s="400">
        <v>54610</v>
      </c>
      <c r="K7" s="400">
        <v>139424</v>
      </c>
      <c r="L7" s="401">
        <v>54610</v>
      </c>
      <c r="M7" s="397"/>
      <c r="N7" s="398"/>
      <c r="O7" s="400">
        <v>21795</v>
      </c>
      <c r="P7" s="400">
        <v>21795</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v>4785841</v>
      </c>
      <c r="E8" s="400">
        <v>12466450</v>
      </c>
      <c r="F8" s="400">
        <v>17252291</v>
      </c>
      <c r="G8" s="401">
        <v>12170305</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13102419</v>
      </c>
      <c r="E9" s="400">
        <v>26291860</v>
      </c>
      <c r="F9" s="400">
        <v>39394279</v>
      </c>
      <c r="G9" s="401">
        <v>26291860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-4806964</v>
      </c>
      <c r="E10" s="400">
        <v>-9415111</v>
      </c>
      <c r="F10" s="400">
        <v>-14222075</v>
      </c>
      <c r="G10" s="401">
        <v>-9415111</v>
      </c>
      <c r="H10" s="443"/>
      <c r="I10" s="398">
        <v>24371</v>
      </c>
      <c r="J10" s="400">
        <v>-683234</v>
      </c>
      <c r="K10" s="400">
        <v>-658863</v>
      </c>
      <c r="L10" s="401">
        <v>-683234</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157391</v>
      </c>
      <c r="E11" s="400">
        <v>27091191.409599997</v>
      </c>
      <c r="F11" s="400">
        <v>27248582.409599997</v>
      </c>
      <c r="G11" s="450"/>
      <c r="H11" s="443"/>
      <c r="I11" s="398">
        <v>53429</v>
      </c>
      <c r="J11" s="400">
        <v>2660803.2002426516</v>
      </c>
      <c r="K11" s="400">
        <v>2714232.2002426516</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2360314</v>
      </c>
      <c r="D12" s="400">
        <v>36829248</v>
      </c>
      <c r="E12" s="400">
        <v>90914284.59040001</v>
      </c>
      <c r="F12" s="400">
        <v>130103846.59040001</v>
      </c>
      <c r="G12" s="447"/>
      <c r="H12" s="399">
        <v>4970686</v>
      </c>
      <c r="I12" s="400">
        <v>4915807</v>
      </c>
      <c r="J12" s="400">
        <v>15513432.799757348</v>
      </c>
      <c r="K12" s="400">
        <v>25399925.799757347</v>
      </c>
      <c r="L12" s="447"/>
      <c r="M12" s="399">
        <v>2933467</v>
      </c>
      <c r="N12" s="400">
        <v>2852039</v>
      </c>
      <c r="O12" s="400">
        <v>7628219</v>
      </c>
      <c r="P12" s="400">
        <v>13413725</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2734000</v>
      </c>
      <c r="D15" s="403">
        <v>33487245</v>
      </c>
      <c r="E15" s="395">
        <v>93134738</v>
      </c>
      <c r="F15" s="395">
        <v>129355983</v>
      </c>
      <c r="G15" s="396">
        <v>93134738</v>
      </c>
      <c r="H15" s="402">
        <v>9185137</v>
      </c>
      <c r="I15" s="403">
        <v>9531154</v>
      </c>
      <c r="J15" s="395">
        <v>15617989.000000002</v>
      </c>
      <c r="K15" s="395">
        <v>34334280</v>
      </c>
      <c r="L15" s="396">
        <v>15617989</v>
      </c>
      <c r="M15" s="402">
        <v>0</v>
      </c>
      <c r="N15" s="403">
        <v>0</v>
      </c>
      <c r="O15" s="395">
        <v>6003983</v>
      </c>
      <c r="P15" s="395">
        <v>6003983</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90882</v>
      </c>
      <c r="D16" s="398">
        <v>197200</v>
      </c>
      <c r="E16" s="400">
        <v>1390358</v>
      </c>
      <c r="F16" s="400">
        <v>1678440</v>
      </c>
      <c r="G16" s="401">
        <v>1390358</v>
      </c>
      <c r="H16" s="397">
        <v>404067</v>
      </c>
      <c r="I16" s="398">
        <v>490606</v>
      </c>
      <c r="J16" s="400">
        <v>368214</v>
      </c>
      <c r="K16" s="400">
        <v>1262887</v>
      </c>
      <c r="L16" s="401">
        <v>368214</v>
      </c>
      <c r="M16" s="397">
        <v>0</v>
      </c>
      <c r="N16" s="398">
        <v>0</v>
      </c>
      <c r="O16" s="400">
        <v>-778684</v>
      </c>
      <c r="P16" s="400">
        <v>-778684</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2643118</v>
      </c>
      <c r="D17" s="400">
        <v>33290045</v>
      </c>
      <c r="E17" s="400">
        <v>91744380</v>
      </c>
      <c r="F17" s="400">
        <v>127677543</v>
      </c>
      <c r="G17" s="450"/>
      <c r="H17" s="399">
        <v>8781070</v>
      </c>
      <c r="I17" s="400">
        <v>9040548</v>
      </c>
      <c r="J17" s="400">
        <v>15249775.000000002</v>
      </c>
      <c r="K17" s="400">
        <v>33071393</v>
      </c>
      <c r="L17" s="450"/>
      <c r="M17" s="399">
        <v>0</v>
      </c>
      <c r="N17" s="400">
        <v>0</v>
      </c>
      <c r="O17" s="400">
        <v>6782667</v>
      </c>
      <c r="P17" s="400">
        <v>6782667</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123172638</v>
      </c>
      <c r="H19" s="455"/>
      <c r="I19" s="454"/>
      <c r="J19" s="454"/>
      <c r="K19" s="454"/>
      <c r="L19" s="396">
        <v>18167563</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3834815</v>
      </c>
      <c r="H20" s="443"/>
      <c r="I20" s="441"/>
      <c r="J20" s="441"/>
      <c r="K20" s="441"/>
      <c r="L20" s="401">
        <v>855151</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4587219</v>
      </c>
      <c r="H21" s="443"/>
      <c r="I21" s="441"/>
      <c r="J21" s="441"/>
      <c r="K21" s="441"/>
      <c r="L21" s="401">
        <v>762488.75</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-35263073</v>
      </c>
      <c r="H22" s="443"/>
      <c r="I22" s="441"/>
      <c r="J22" s="441"/>
      <c r="K22" s="441"/>
      <c r="L22" s="401">
        <v>-3772939</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4587219</v>
      </c>
      <c r="H23" s="443"/>
      <c r="I23" s="441"/>
      <c r="J23" s="441"/>
      <c r="K23" s="441"/>
      <c r="L23" s="401">
        <v>762488.75</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2752331.4</v>
      </c>
      <c r="H24" s="443"/>
      <c r="I24" s="441"/>
      <c r="J24" s="441"/>
      <c r="K24" s="441"/>
      <c r="L24" s="401">
        <v>457493.25</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9812392</v>
      </c>
      <c r="H25" s="443"/>
      <c r="I25" s="441"/>
      <c r="J25" s="441"/>
      <c r="K25" s="441"/>
      <c r="L25" s="401">
        <v>1985853.75</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9812392</v>
      </c>
      <c r="H26" s="443"/>
      <c r="I26" s="441"/>
      <c r="J26" s="441"/>
      <c r="K26" s="441"/>
      <c r="L26" s="401">
        <v>1985853.75</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21574121.600000001</v>
      </c>
      <c r="H27" s="443"/>
      <c r="I27" s="441"/>
      <c r="J27" s="441"/>
      <c r="K27" s="441"/>
      <c r="L27" s="401">
        <v>3723164.5</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83322346</v>
      </c>
      <c r="H28" s="443"/>
      <c r="I28" s="441"/>
      <c r="J28" s="441"/>
      <c r="K28" s="441"/>
      <c r="L28" s="401">
        <v>13632135.25</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7977504.4000000004</v>
      </c>
      <c r="H29" s="443"/>
      <c r="I29" s="441"/>
      <c r="J29" s="441"/>
      <c r="K29" s="441"/>
      <c r="L29" s="401">
        <v>1680858.25</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2752331.4</v>
      </c>
      <c r="H30" s="443"/>
      <c r="I30" s="441"/>
      <c r="J30" s="441"/>
      <c r="K30" s="441"/>
      <c r="L30" s="471">
        <v>457493.25</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7977504.4000000004</v>
      </c>
      <c r="H31" s="443"/>
      <c r="I31" s="441"/>
      <c r="J31" s="441"/>
      <c r="K31" s="441"/>
      <c r="L31" s="401">
        <v>1680858.25</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19739234</v>
      </c>
      <c r="H32" s="443"/>
      <c r="I32" s="441"/>
      <c r="J32" s="441"/>
      <c r="K32" s="441"/>
      <c r="L32" s="401">
        <v>3418169</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85157233.599999994</v>
      </c>
      <c r="H33" s="443"/>
      <c r="I33" s="441"/>
      <c r="J33" s="441"/>
      <c r="K33" s="441"/>
      <c r="L33" s="401">
        <v>13937130.75</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1.4464142714941366</v>
      </c>
      <c r="H34" s="462"/>
      <c r="I34" s="463"/>
      <c r="J34" s="463"/>
      <c r="K34" s="463"/>
      <c r="L34" s="469">
        <v>1.303536812984265</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27091191.409600001</v>
      </c>
      <c r="H35" s="443"/>
      <c r="I35" s="441"/>
      <c r="J35" s="441"/>
      <c r="K35" s="441"/>
      <c r="L35" s="477">
        <v>2840797.7007499998</v>
      </c>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27091191.409599997</v>
      </c>
      <c r="H36" s="443"/>
      <c r="I36" s="441"/>
      <c r="J36" s="441"/>
      <c r="K36" s="441"/>
      <c r="L36" s="478">
        <v>2660803.2002426516</v>
      </c>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1130</v>
      </c>
      <c r="D38" s="405">
        <v>6552</v>
      </c>
      <c r="E38" s="432">
        <v>13299.333333333334</v>
      </c>
      <c r="F38" s="432">
        <v>20981.333333333336</v>
      </c>
      <c r="G38" s="448"/>
      <c r="H38" s="404">
        <v>1624</v>
      </c>
      <c r="I38" s="405">
        <v>1477</v>
      </c>
      <c r="J38" s="432">
        <v>2237.5833333333335</v>
      </c>
      <c r="K38" s="432">
        <v>5338.5833333333339</v>
      </c>
      <c r="L38" s="448"/>
      <c r="M38" s="404">
        <v>0</v>
      </c>
      <c r="N38" s="405">
        <v>0</v>
      </c>
      <c r="O38" s="432">
        <v>998.25</v>
      </c>
      <c r="P38" s="432">
        <v>998.25</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1.8679111111111108E-2</v>
      </c>
      <c r="G39" s="461"/>
      <c r="H39" s="459"/>
      <c r="I39" s="460"/>
      <c r="J39" s="460"/>
      <c r="K39" s="439">
        <v>3.6255116666666663E-2</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2353</v>
      </c>
      <c r="G40" s="447"/>
      <c r="H40" s="443"/>
      <c r="I40" s="441"/>
      <c r="J40" s="441"/>
      <c r="K40" s="398">
        <v>2940</v>
      </c>
      <c r="L40" s="447"/>
      <c r="M40" s="443"/>
      <c r="N40" s="441"/>
      <c r="O40" s="441"/>
      <c r="P40" s="398">
        <v>3596</v>
      </c>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1.2058879999999998</v>
      </c>
      <c r="L41" s="447"/>
      <c r="M41" s="443"/>
      <c r="N41" s="441"/>
      <c r="O41" s="441"/>
      <c r="P41" s="434">
        <v>1.2683392</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1.8679111111111108E-2</v>
      </c>
      <c r="G42" s="447"/>
      <c r="H42" s="443"/>
      <c r="I42" s="441"/>
      <c r="J42" s="441"/>
      <c r="K42" s="436">
        <v>4.3719610126933324E-2</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v>0.89300364191080384</v>
      </c>
      <c r="D45" s="436">
        <v>1.1063141548772313</v>
      </c>
      <c r="E45" s="436">
        <v>0.9909520843718167</v>
      </c>
      <c r="F45" s="436">
        <v>1.0190033700006274</v>
      </c>
      <c r="G45" s="447"/>
      <c r="H45" s="438">
        <v>0.56606837207766247</v>
      </c>
      <c r="I45" s="436">
        <v>0.5437509982801928</v>
      </c>
      <c r="J45" s="436">
        <v>1.0172892911375642</v>
      </c>
      <c r="K45" s="436">
        <v>0.76803313969137454</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v>1.8679111111111108E-2</v>
      </c>
      <c r="G47" s="447"/>
      <c r="H47" s="443"/>
      <c r="I47" s="441"/>
      <c r="J47" s="441"/>
      <c r="K47" s="436">
        <v>4.3719610126933324E-2</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v>1.038</v>
      </c>
      <c r="G48" s="447"/>
      <c r="H48" s="443"/>
      <c r="I48" s="441"/>
      <c r="J48" s="441"/>
      <c r="K48" s="436">
        <v>0.81200000000000006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v>0.8</v>
      </c>
      <c r="AL50" s="407">
        <v>0.8</v>
      </c>
      <c r="AM50" s="407">
        <v>0.8</v>
      </c>
      <c r="AN50" s="426">
        <v>0.8</v>
      </c>
    </row>
    <row r="51" spans="1:40" x14ac:dyDescent="0.2">
      <c r="B51" s="421" t="s">
        <v>331</v>
      </c>
      <c r="C51" s="444"/>
      <c r="D51" s="442"/>
      <c r="E51" s="442"/>
      <c r="F51" s="436">
        <v>1.038</v>
      </c>
      <c r="G51" s="447"/>
      <c r="H51" s="444"/>
      <c r="I51" s="442"/>
      <c r="J51" s="442"/>
      <c r="K51" s="436">
        <v>0.81200000000000006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v>91744380</v>
      </c>
      <c r="G52" s="447"/>
      <c r="H52" s="443"/>
      <c r="I52" s="441"/>
      <c r="J52" s="441"/>
      <c r="K52" s="400">
        <v>15249775.000000002</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4871017</v>
      </c>
      <c r="H58" s="452"/>
      <c r="I58" s="453"/>
      <c r="J58" s="453"/>
      <c r="K58" s="453"/>
      <c r="L58" s="400">
        <v>-6673</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v>42383666</v>
      </c>
      <c r="H59" s="443"/>
      <c r="I59" s="441"/>
      <c r="J59" s="472"/>
      <c r="K59" s="441"/>
      <c r="L59" s="398">
        <v>1810631</v>
      </c>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v>47254683</v>
      </c>
      <c r="H60" s="443"/>
      <c r="I60" s="441"/>
      <c r="J60" s="472"/>
      <c r="K60" s="441"/>
      <c r="L60" s="398">
        <v>1803958</v>
      </c>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9145</v>
      </c>
      <c r="D4" s="104">
        <v>2095</v>
      </c>
      <c r="E4" s="104">
        <v>855</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18" zoomScale="80" zoomScaleNormal="80" workbookViewId="0">
      <selection activeCell="B51" sqref="B5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70" zoomScaleNormal="70" workbookViewId="0">
      <pane xSplit="2" ySplit="3" topLeftCell="C4" activePane="bottomRight" state="frozen"/>
      <selection activeCell="B1" sqref="B1"/>
      <selection pane="topRight" activeCell="B1" sqref="B1"/>
      <selection pane="bottomLeft" activeCell="B1" sqref="B1"/>
      <selection pane="bottomRight" activeCell="D16" sqref="D16"/>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David Aguayo</cp:lastModifiedBy>
  <cp:lastPrinted>2014-12-18T11:24:00Z</cp:lastPrinted>
  <dcterms:created xsi:type="dcterms:W3CDTF">2012-03-15T16:14:51Z</dcterms:created>
  <dcterms:modified xsi:type="dcterms:W3CDTF">2016-07-29T20:18:32Z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