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4\HHS-MLR-2014-20150629173911\"/>
    </mc:Choice>
  </mc:AlternateContent>
  <workbookProtection workbookPassword="D429" lockStructure="1"/>
  <bookViews>
    <workbookView xWindow="0" yWindow="0" windowWidth="25200" windowHeight="1198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<sst xmlns="http://schemas.openxmlformats.org/spreadsheetml/2006/main" count="608" uniqueCount="505">
  <si>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</si>
  <si>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</si>
  <si>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</si>
  <si>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</si>
  <si>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</si>
  <si>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</si>
  <si>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</si>
  <si>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</si>
  <si>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</si>
  <si>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</si>
  <si>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</si>
  <si>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</si>
  <si>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</si>
  <si>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</si>
  <si>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</si>
  <si>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</si>
  <si>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</si>
  <si>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</si>
  <si>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</si>
  <si>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</si>
  <si>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</si>
  <si>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</si>
  <si>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</si>
  <si>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</si>
  <si>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</si>
  <si>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</si>
  <si>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</si>
  <si>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</si>
  <si>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</si>
  <si>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</si>
  <si>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</si>
  <si>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</si>
  <si>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</si>
  <si>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</si>
  <si>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</si>
  <si>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</si>
  <si>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</si>
  <si>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</si>
  <si>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</si>
  <si>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</si>
  <si>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</si>
  <si>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</si>
  <si>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</si>
  <si>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</si>
  <si>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</si>
  <si>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</si>
  <si>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</si>
  <si>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</si>
  <si>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</si>
  <si>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</si>
  <si>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</si>
  <si>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</si>
  <si>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</si>
  <si>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</si>
  <si>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</si>
  <si>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</si>
  <si>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</si>
  <si>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</si>
  <si>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</si>
  <si>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</si>
  <si>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</si>
  <si>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</si>
  <si>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</si>
  <si>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</si>
  <si>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</si>
  <si>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</si>
  <si>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</si>
  <si>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</si>
  <si>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</si>
  <si>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</si>
  <si>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</si>
  <si>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</si>
  <si>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</si>
  <si>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</si>
  <si>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</si>
  <si>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</si>
  <si>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</si>
  <si>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</si>
  <si>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</si>
  <si>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</si>
  <si>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</si>
  <si>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</si>
  <si>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</si>
  <si>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</si>
  <si>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</si>
  <si>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</si>
  <si>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</si>
  <si>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</si>
  <si>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</si>
  <si>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</si>
  <si>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</si>
  <si>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</si>
  <si>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</si>
  <si>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</si>
  <si>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</si>
  <si>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</si>
  <si>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</si>
  <si>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</si>
  <si>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</si>
  <si>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</si>
  <si>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</si>
  <si>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</si>
  <si>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</si>
  <si>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</si>
  <si>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</si>
  <si>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</si>
  <si>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</si>
  <si>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</si>
  <si>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</si>
  <si>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</si>
  <si>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</si>
  <si>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</si>
  <si>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</si>
  <si>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</si>
  <si>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</si>
  <si>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</si>
  <si>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</si>
  <si>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</si>
  <si>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</si>
  <si>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</si>
  <si>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</si>
  <si>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</si>
  <si>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</si>
  <si>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</si>
  <si>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</si>
  <si>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</si>
  <si>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</si>
  <si>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</si>
  <si>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</si>
  <si>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</si>
  <si>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</si>
  <si>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</si>
  <si>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</si>
  <si>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</si>
  <si>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</si>
  <si>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</si>
  <si>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</si>
  <si>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</si>
  <si>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</si>
  <si>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</si>
  <si>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</si>
  <si>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</si>
  <si>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</si>
  <si>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</si>
  <si>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</si>
  <si>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</si>
  <si>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</si>
  <si>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</si>
  <si>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</si>
  <si>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</si>
  <si>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</si>
  <si>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</si>
  <si>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</si>
  <si>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</si>
  <si>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</si>
  <si>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</si>
  <si>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</si>
  <si>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</si>
  <si>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</si>
  <si>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</si>
  <si>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</si>
  <si>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</si>
  <si>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</si>
  <si>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</si>
  <si>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</si>
  <si>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</si>
  <si>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</si>
  <si>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</si>
  <si>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</si>
  <si>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</si>
  <si>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</si>
  <si>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</si>
  <si>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</si>
  <si>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</si>
  <si>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</si>
  <si>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</si>
  <si>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</si>
  <si>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</si>
  <si>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</si>
  <si>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</si>
  <si>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</si>
  <si>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</si>
  <si>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</si>
  <si>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</si>
  <si>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</si>
  <si>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</si>
  <si>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</si>
  <si>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</si>
  <si>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</si>
  <si>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</si>
  <si>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</si>
  <si>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</si>
  <si>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</si>
  <si>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</si>
  <si>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</si>
  <si>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</si>
  <si>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</si>
  <si>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</si>
  <si>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</si>
  <si>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</si>
  <si>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</si>
  <si>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</si>
  <si>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</si>
  <si>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</si>
  <si>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</si>
  <si>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</si>
  <si>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</si>
  <si>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</si>
  <si>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</si>
  <si>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</si>
  <si>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</si>
  <si>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</si>
  <si>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</si>
  <si>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</si>
  <si>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</si>
  <si>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</si>
  <si>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</si>
  <si>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</si>
  <si>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</si>
  <si>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</si>
  <si>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</si>
  <si>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</si>
  <si>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</si>
  <si>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</si>
  <si>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</si>
  <si>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</si>
  <si>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</si>
  <si>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</si>
  <si>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</si>
  <si>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</si>
  <si>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</si>
  <si>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</si>
  <si>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</si>
  <si>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</si>
  <si>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</si>
  <si>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</si>
  <si>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</si>
  <si>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</si>
  <si>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</si>
  <si>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</si>
  <si>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</si>
  <si>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</si>
  <si>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</si>
  <si>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</si>
  <si>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</si>
  <si>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</si>
  <si>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</si>
  <si>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</si>
  <si>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</si>
  <si>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</si>
  <si>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</si>
  <si>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</si>
  <si>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</si>
  <si>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</si>
  <si>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</si>
  <si>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</si>
  <si>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</si>
  <si>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</si>
  <si>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</si>
  <si>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</si>
  <si>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</si>
  <si>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</si>
  <si>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</si>
  <si>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</si>
  <si>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</si>
  <si>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</si>
  <si>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</si>
  <si>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</si>
  <si>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</si>
  <si>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</si>
  <si>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</si>
  <si>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</si>
  <si>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</si>
  <si>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</si>
  <si>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</si>
  <si>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</si>
  <si>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</si>
  <si>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</si>
  <si>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</si>
  <si>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</si>
  <si>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</si>
  <si>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</si>
  <si>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</si>
  <si>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</si>
  <si>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</si>
  <si>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</si>
  <si>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</si>
  <si>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</si>
  <si>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</si>
  <si>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</si>
  <si>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</si>
  <si>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</si>
  <si>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</si>
  <si>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</si>
  <si>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</si>
  <si>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</si>
  <si>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</si>
  <si>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</si>
  <si>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</si>
  <si>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</si>
  <si>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</si>
  <si>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</si>
  <si>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</si>
  <si>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</si>
  <si>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</si>
  <si>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</si>
  <si>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</si>
  <si>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</si>
  <si>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</si>
  <si>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</si>
  <si>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</si>
  <si>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</si>
  <si>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</si>
  <si>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</si>
  <si>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</si>
  <si>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</si>
  <si>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</si>
  <si>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</si>
  <si>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</si>
  <si>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</si>
  <si>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</si>
  <si>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</si>
  <si>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</si>
  <si>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</si>
  <si>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</si>
  <si>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</si>
  <si>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</si>
  <si>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</si>
  <si>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</si>
  <si>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</si>
  <si>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</si>
  <si>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</si>
  <si>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</si>
  <si>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</si>
  <si>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</si>
  <si>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</si>
  <si>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</si>
  <si>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</si>
  <si>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</si>
  <si>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</si>
  <si>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</si>
  <si>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</si>
  <si>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</si>
  <si>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</si>
  <si>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</si>
  <si>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</si>
  <si>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</si>
  <si>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</si>
  <si>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</si>
  <si>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</si>
  <si>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</si>
  <si>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</si>
  <si>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</si>
  <si>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</si>
  <si>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</si>
  <si>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</si>
  <si>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</si>
  <si>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</si>
  <si>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</si>
  <si>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</si>
  <si>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</si>
  <si>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</si>
  <si>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</si>
  <si>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</si>
  <si>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</si>
  <si>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</si>
  <si>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</si>
  <si>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</si>
  <si>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</si>
  <si>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</si>
  <si>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</si>
  <si>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</si>
  <si>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</si>
  <si>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</si>
  <si>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</si>
  <si>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</si>
  <si>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</si>
  <si>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</si>
  <si>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</si>
  <si>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</si>
  <si>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</si>
  <si>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</si>
  <si>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</si>
  <si>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</si>
  <si>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</si>
  <si>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</si>
  <si>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</si>
  <si>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</si>
  <si>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</si>
  <si>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</si>
  <si>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</si>
  <si>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</si>
  <si>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</si>
  <si>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</si>
  <si>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</si>
  <si>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</si>
  <si>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</si>
  <si>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</si>
  <si>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</si>
  <si>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</si>
  <si>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</si>
  <si>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</si>
  <si>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</si>
  <si>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</si>
  <si>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</si>
  <si>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</si>
  <si>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</si>
  <si>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</si>
  <si>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</si>
  <si>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</si>
  <si>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</si>
  <si>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</si>
  <si>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</si>
  <si>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</si>
  <si>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</si>
  <si>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</si>
  <si>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</si>
  <si>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</si>
  <si>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</si>
  <si>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</si>
  <si>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</si>
  <si>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</si>
  <si>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</si>
  <si>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</si>
  <si>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</si>
  <si>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</si>
  <si>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</si>
  <si>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</si>
  <si>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</si>
  <si>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</si>
  <si>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</si>
  <si>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</si>
  <si>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</si>
  <si>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</si>
  <si>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</si>
  <si>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</si>
  <si>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</si>
  <si>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</si>
  <si>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</si>
  <si>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</si>
  <si>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</si>
  <si>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</si>
  <si>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</si>
  <si>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</si>
  <si>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</si>
  <si>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</si>
  <si>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</si>
  <si>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</si>
  <si>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</si>
  <si>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</si>
  <si>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</si>
  <si>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</si>
  <si>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</si>
  <si>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</si>
  <si>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</si>
  <si>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</si>
  <si>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</si>
  <si>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</si>
  <si>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</si>
  <si>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</si>
  <si>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</si>
  <si>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</si>
  <si>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</si>
  <si>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</si>
  <si>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</si>
  <si>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</si>
  <si>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</si>
  <si>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</si>
  <si>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</si>
  <si>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</si>
  <si>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</si>
  <si>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</si>
  <si>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</si>
  <si>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</si>
  <si>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</si>
  <si>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</si>
  <si>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</si>
  <si>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</si>
  <si>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</si>
  <si>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</si>
  <si>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</si>
  <si>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</si>
  <si>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</si>
  <si>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</si>
  <si>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</si>
  <si>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</si>
  <si>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</si>
  <si>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</si>
  <si>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</si>
  <si>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</si>
  <si>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</si>
  <si>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</si>
  <si>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</si>
  <si>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</si>
  <si>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Educators Health Plans Life, Accident, and Health, Inc</t>
  </si>
  <si>
    <t>EDUCATORS MUT GRP</t>
  </si>
  <si>
    <t>EMI Health</t>
  </si>
  <si>
    <t>00126</t>
  </si>
  <si>
    <t>2014</t>
  </si>
  <si>
    <t>852 E. Arrowhead Lane Murray, UT 84107</t>
  </si>
  <si>
    <t>204023720</t>
  </si>
  <si>
    <t>12515</t>
  </si>
  <si>
    <t>53613</t>
  </si>
  <si>
    <t>547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</si>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</sst>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138</v>
      </c>
    </row>
    <row r="13" spans="1:6" x14ac:dyDescent="0.2">
      <c r="B13" s="232" t="s">
        <v>50</v>
      </c>
      <c r="C13" s="378" t="s">
        <v>187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ySplit="4" topLeftCell="AR35" activePane="bottomRight" state="frozen"/>
      <selection activeCell="B1" sqref="B1"/>
      <selection pane="topRight" activeCell="D1" sqref="D1"/>
      <selection pane="bottomLeft" activeCell="B5" sqref="B5"/>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2117503</v>
      </c>
      <c r="Q5" s="106">
        <v>2117503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1707954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-70960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-215818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2274862</v>
      </c>
      <c r="Q12" s="106">
        <v>2173666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1522994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488978</v>
      </c>
      <c r="Q13" s="110">
        <v>488978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23466</v>
      </c>
      <c r="Q14" s="110">
        <v>23466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90</v>
      </c>
      <c r="Q25" s="110">
        <v>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78</v>
      </c>
      <c r="AU25" s="113"/>
      <c r="AV25" s="113">
        <v>256</v>
      </c>
      <c r="AW25" s="318"/>
    </row>
    <row r="26" spans="1:49" s="5" customFormat="1" x14ac:dyDescent="0.2">
      <c r="A26" s="35"/>
      <c r="B26" s="158" t="s">
        <v>243</v>
      </c>
      <c r="C26" s="62"/>
      <c r="D26" s="109"/>
      <c r="E26" s="110"/>
      <c r="F26" s="110"/>
      <c r="G26" s="110"/>
      <c r="H26" s="110"/>
      <c r="I26" s="109"/>
      <c r="J26" s="109"/>
      <c r="K26" s="110"/>
      <c r="L26" s="110"/>
      <c r="M26" s="110"/>
      <c r="N26" s="110"/>
      <c r="O26" s="109"/>
      <c r="P26" s="109">
        <v>1081</v>
      </c>
      <c r="Q26" s="110">
        <v>1081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40931</v>
      </c>
      <c r="Q31" s="110">
        <v>40931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29843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34025</v>
      </c>
      <c r="Q34" s="110">
        <v>34025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v>991</v>
      </c>
      <c r="Q35" s="110">
        <v>991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800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4254</v>
      </c>
      <c r="Q40" s="110">
        <v>4254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3176</v>
      </c>
      <c r="AU40" s="113"/>
      <c r="AV40" s="113">
        <v>12183</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2884</v>
      </c>
      <c r="Q41" s="110">
        <v>2884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2153</v>
      </c>
      <c r="AU41" s="113"/>
      <c r="AV41" s="113">
        <v>8260</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23279</v>
      </c>
      <c r="Q44" s="118">
        <v>23279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21151</v>
      </c>
      <c r="AU44" s="119"/>
      <c r="AV44" s="119">
        <v>66665</v>
      </c>
      <c r="AW44" s="317"/>
    </row>
    <row r="45" spans="1:49" x14ac:dyDescent="0.2">
      <c r="B45" s="161" t="s">
        <v>262</v>
      </c>
      <c r="C45" s="62" t="s">
        <v>19</v>
      </c>
      <c r="D45" s="109"/>
      <c r="E45" s="110"/>
      <c r="F45" s="110"/>
      <c r="G45" s="110"/>
      <c r="H45" s="110"/>
      <c r="I45" s="109"/>
      <c r="J45" s="109"/>
      <c r="K45" s="110"/>
      <c r="L45" s="110"/>
      <c r="M45" s="110"/>
      <c r="N45" s="110"/>
      <c r="O45" s="109"/>
      <c r="P45" s="109">
        <v>34820</v>
      </c>
      <c r="Q45" s="110">
        <v>34820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30312</v>
      </c>
      <c r="AU45" s="113"/>
      <c r="AV45" s="113">
        <v>99713</v>
      </c>
      <c r="AW45" s="318"/>
    </row>
    <row r="46" spans="1:49" x14ac:dyDescent="0.2">
      <c r="B46" s="161" t="s">
        <v>263</v>
      </c>
      <c r="C46" s="62" t="s">
        <v>20</v>
      </c>
      <c r="D46" s="109"/>
      <c r="E46" s="110"/>
      <c r="F46" s="110"/>
      <c r="G46" s="110"/>
      <c r="H46" s="110"/>
      <c r="I46" s="109"/>
      <c r="J46" s="109"/>
      <c r="K46" s="110"/>
      <c r="L46" s="110"/>
      <c r="M46" s="110"/>
      <c r="N46" s="110"/>
      <c r="O46" s="109"/>
      <c r="P46" s="109">
        <v>12911</v>
      </c>
      <c r="Q46" s="110">
        <v>12911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11240</v>
      </c>
      <c r="AU46" s="113"/>
      <c r="AV46" s="113">
        <v>36973</v>
      </c>
      <c r="AW46" s="318"/>
    </row>
    <row r="47" spans="1:49" x14ac:dyDescent="0.2">
      <c r="B47" s="161" t="s">
        <v>264</v>
      </c>
      <c r="C47" s="62" t="s">
        <v>21</v>
      </c>
      <c r="D47" s="109"/>
      <c r="E47" s="110"/>
      <c r="F47" s="110"/>
      <c r="G47" s="110"/>
      <c r="H47" s="110"/>
      <c r="I47" s="109"/>
      <c r="J47" s="109"/>
      <c r="K47" s="110"/>
      <c r="L47" s="110"/>
      <c r="M47" s="110"/>
      <c r="N47" s="110"/>
      <c r="O47" s="109"/>
      <c r="P47" s="109">
        <v>90673</v>
      </c>
      <c r="Q47" s="110">
        <v>90673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78934</v>
      </c>
      <c r="AU47" s="113"/>
      <c r="AV47" s="113">
        <v>259661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5634</v>
      </c>
      <c r="Q49" s="110">
        <v>5634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4904.4340511629189</v>
      </c>
      <c r="AU49" s="113"/>
      <c r="AV49" s="113">
        <v>16134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130662</v>
      </c>
      <c r="Q51" s="110">
        <v>130662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113746</v>
      </c>
      <c r="AU51" s="113"/>
      <c r="AV51" s="113">
        <v>374177</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1229606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3</v>
      </c>
      <c r="Q56" s="122">
        <v>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376</v>
      </c>
      <c r="Q57" s="125">
        <v>376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3550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136</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6631</v>
      </c>
      <c r="Q59" s="125">
        <v>6631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32036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552.58333333333337</v>
      </c>
      <c r="Q60" s="128">
        <v>552.58333333333337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2669.6666666666665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D29" activePane="bottomRight" state="frozen"/>
      <selection activeCell="B1" sqref="B1"/>
      <selection pane="topRight" activeCell="D1" sqref="D1"/>
      <selection pane="bottomLeft" activeCell="B5" sqref="B5"/>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2117503</v>
      </c>
      <c r="Q5" s="118">
        <v>2117503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1707954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2222807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1315969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2146923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253023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258371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26743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200968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51346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2274862</v>
      </c>
      <c r="Q54" s="115">
        <v>2173666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1522994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514092</v>
      </c>
      <c r="N5" s="118">
        <v>1950260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503861</v>
      </c>
      <c r="N6" s="110">
        <v>1968310</v>
      </c>
      <c r="O6" s="115">
        <v>2173666</v>
      </c>
      <c r="P6" s="115">
        <v>4645837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v>2475</v>
      </c>
      <c r="N7" s="110">
        <v>5932</v>
      </c>
      <c r="O7" s="115">
        <v>7138</v>
      </c>
      <c r="P7" s="115">
        <v>15545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506336</v>
      </c>
      <c r="N12" s="115">
        <v>1974242</v>
      </c>
      <c r="O12" s="115">
        <v>2180804</v>
      </c>
      <c r="P12" s="115">
        <v>4661382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556253</v>
      </c>
      <c r="N15" s="118">
        <v>2101716</v>
      </c>
      <c r="O15" s="106">
        <v>2117503</v>
      </c>
      <c r="P15" s="106">
        <v>4775472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11722</v>
      </c>
      <c r="N16" s="110">
        <v>42446</v>
      </c>
      <c r="O16" s="115">
        <v>77118</v>
      </c>
      <c r="P16" s="115">
        <v>131286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544531</v>
      </c>
      <c r="N17" s="115">
        <v>2059270</v>
      </c>
      <c r="O17" s="115">
        <v>2040385</v>
      </c>
      <c r="P17" s="115">
        <v>4644186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195</v>
      </c>
      <c r="N37" s="122">
        <v>656</v>
      </c>
      <c r="O37" s="256">
        <v>552.58333333333337</v>
      </c>
      <c r="P37" s="256">
        <v>1403.5833333333335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7.4659277777777783E-2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7.4659277777777783E-2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v>1.0037026940781442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7.4659277777777783E-2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1.0780000000000001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1.0780000000000001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2040385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2015-07-09T21:56:05Z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