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State Reporting\10-Filings 2016\HHS\Medical Loss Ratio Reporting\Company Workpapers\Midwest\MLR Rebates Template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<sst xmlns="http://schemas.openxmlformats.org/spreadsheetml/2006/main" count="628" uniqueCount="509">
  <si>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</si>
  <si>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</si>
  <si>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</si>
  <si>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</si>
  <si>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</si>
  <si>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</si>
  <si>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</si>
  <si>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</si>
  <si>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</si>
  <si>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</si>
  <si>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</si>
  <si>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</si>
  <si>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</si>
  <si>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</si>
  <si>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</si>
  <si>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</si>
  <si>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</si>
  <si>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</si>
  <si>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</si>
  <si>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</si>
  <si>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</si>
  <si>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</si>
  <si>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</si>
  <si>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</si>
  <si>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</si>
  <si>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</si>
  <si>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</si>
  <si>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</si>
  <si>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</si>
  <si>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</si>
  <si>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</si>
  <si>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</si>
  <si>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</si>
  <si>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</si>
  <si>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</si>
  <si>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</si>
  <si>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</si>
  <si>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</si>
  <si>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</si>
  <si>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</si>
  <si>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</si>
  <si>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</si>
  <si>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</si>
  <si>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</si>
  <si>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</si>
  <si>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</si>
  <si>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</si>
  <si>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</si>
  <si>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</si>
  <si>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</si>
  <si>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</si>
  <si>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</si>
  <si>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</si>
  <si>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</si>
  <si>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</si>
  <si>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</si>
  <si>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</si>
  <si>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</si>
  <si>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</si>
  <si>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</si>
  <si>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</si>
  <si>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</si>
  <si>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</si>
  <si>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</si>
  <si>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</si>
  <si>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</si>
  <si>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</si>
  <si>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</si>
  <si>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</si>
  <si>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</si>
  <si>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</si>
  <si>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</si>
  <si>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</si>
  <si>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</si>
  <si>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</si>
  <si>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</si>
  <si>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</si>
  <si>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</si>
  <si>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</si>
  <si>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</si>
  <si>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</si>
  <si>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</si>
  <si>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</si>
  <si>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</si>
  <si>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</si>
  <si>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</si>
  <si>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</si>
  <si>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</si>
  <si>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</si>
  <si>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</si>
  <si>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</si>
  <si>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</si>
  <si>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</si>
  <si>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</si>
  <si>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</si>
  <si>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</si>
  <si>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</si>
  <si>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</si>
  <si>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</si>
  <si>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</si>
  <si>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</si>
  <si>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</si>
  <si>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</si>
  <si>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</si>
  <si>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</si>
  <si>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</si>
  <si>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</si>
  <si>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</si>
  <si>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</si>
  <si>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</si>
  <si>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</si>
  <si>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</si>
  <si>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</si>
  <si>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</si>
  <si>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</si>
  <si>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</si>
  <si>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</si>
  <si>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</si>
  <si>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</si>
  <si>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</si>
  <si>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</si>
  <si>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</si>
  <si>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</si>
  <si>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</si>
  <si>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</si>
  <si>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</si>
  <si>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</si>
  <si>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</si>
  <si>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</si>
  <si>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</si>
  <si>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</si>
  <si>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</si>
  <si>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</si>
  <si>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</si>
  <si>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</si>
  <si>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</si>
  <si>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</si>
  <si>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</si>
  <si>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</si>
  <si>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</si>
  <si>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</si>
  <si>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</si>
  <si>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</si>
  <si>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</si>
  <si>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</si>
  <si>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</si>
  <si>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</si>
  <si>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</si>
  <si>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</si>
  <si>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</si>
  <si>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</si>
  <si>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</si>
  <si>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</si>
  <si>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</si>
  <si>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</si>
  <si>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</si>
  <si>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</si>
  <si>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</si>
  <si>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</si>
  <si>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</si>
  <si>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</si>
  <si>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</si>
  <si>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</si>
  <si>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</si>
  <si>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</si>
  <si>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</si>
  <si>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</si>
  <si>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</si>
  <si>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</si>
  <si>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</si>
  <si>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</si>
  <si>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</si>
  <si>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</si>
  <si>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</si>
  <si>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</si>
  <si>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</si>
  <si>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</si>
  <si>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</si>
  <si>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</si>
  <si>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</si>
  <si>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</si>
  <si>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</si>
  <si>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</si>
  <si>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</si>
  <si>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</si>
  <si>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</si>
  <si>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</si>
  <si>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</si>
  <si>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</si>
  <si>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</si>
  <si>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</si>
  <si>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</si>
  <si>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</si>
  <si>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</si>
  <si>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</si>
  <si>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</si>
  <si>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</si>
  <si>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</si>
  <si>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</si>
  <si>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</si>
  <si>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</si>
  <si>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</si>
  <si>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</si>
  <si>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</si>
  <si>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</si>
  <si>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</si>
  <si>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</si>
  <si>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</si>
  <si>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</si>
  <si>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</si>
  <si>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</si>
  <si>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</si>
  <si>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</si>
  <si>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</si>
  <si>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</si>
  <si>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</si>
  <si>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</si>
  <si>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</si>
  <si>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</si>
  <si>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</si>
  <si>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</si>
  <si>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</si>
  <si>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</si>
  <si>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</si>
  <si>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</si>
  <si>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</si>
  <si>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</si>
  <si>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</si>
  <si>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</si>
  <si>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</si>
  <si>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</si>
  <si>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</si>
  <si>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</si>
  <si>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</si>
  <si>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</si>
  <si>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</si>
  <si>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</si>
  <si>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</si>
  <si>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</si>
  <si>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</si>
  <si>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</si>
  <si>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</si>
  <si>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</si>
  <si>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</si>
  <si>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</si>
  <si>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</si>
  <si>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</si>
  <si>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</si>
  <si>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</si>
  <si>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</si>
  <si>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</si>
  <si>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</si>
  <si>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</si>
  <si>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</si>
  <si>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</si>
  <si>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</si>
  <si>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</si>
  <si>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</si>
  <si>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</si>
  <si>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</si>
  <si>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</si>
  <si>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</si>
  <si>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</si>
  <si>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</si>
  <si>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</si>
  <si>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</si>
  <si>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</si>
  <si>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</si>
  <si>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</si>
  <si>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</si>
  <si>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</si>
  <si>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</si>
  <si>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</si>
  <si>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</si>
  <si>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</si>
  <si>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</si>
  <si>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</si>
  <si>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</si>
  <si>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</si>
  <si>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</si>
  <si>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</si>
  <si>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</si>
  <si>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</si>
  <si>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</si>
  <si>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</si>
  <si>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</si>
  <si>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</si>
  <si>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</si>
  <si>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</si>
  <si>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</si>
  <si>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</si>
  <si>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</si>
  <si>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</si>
  <si>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</si>
  <si>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</si>
  <si>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</si>
  <si>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</si>
  <si>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</si>
  <si>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</si>
  <si>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</si>
  <si>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</si>
  <si>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</si>
  <si>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</si>
  <si>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</si>
  <si>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</si>
  <si>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</si>
  <si>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</si>
  <si>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</si>
  <si>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</si>
  <si>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</si>
  <si>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</si>
  <si>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</si>
  <si>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</si>
  <si>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</si>
  <si>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</si>
  <si>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</si>
  <si>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</si>
  <si>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</si>
  <si>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</si>
  <si>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</si>
  <si>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</si>
  <si>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</si>
  <si>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</si>
  <si>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</si>
  <si>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</si>
  <si>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</si>
  <si>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</si>
  <si>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</si>
  <si>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</si>
  <si>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</si>
  <si>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</si>
  <si>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</si>
  <si>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</si>
  <si>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</si>
  <si>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</si>
  <si>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</si>
  <si>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</si>
  <si>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</si>
  <si>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</si>
  <si>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</si>
  <si>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</si>
  <si>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</si>
  <si>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</si>
  <si>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</si>
  <si>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</si>
  <si>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</si>
  <si>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</si>
  <si>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</si>
  <si>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</si>
  <si>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</si>
  <si>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</si>
  <si>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</si>
  <si>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</si>
  <si>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</si>
  <si>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</si>
  <si>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</si>
  <si>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</si>
  <si>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</si>
  <si>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</si>
  <si>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</si>
  <si>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</si>
  <si>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</si>
  <si>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</si>
  <si>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</si>
  <si>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</si>
  <si>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</si>
  <si>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</si>
  <si>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</si>
  <si>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</si>
  <si>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</si>
  <si>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</si>
  <si>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</si>
  <si>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</si>
  <si>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</si>
  <si>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</si>
  <si>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</si>
  <si>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</si>
  <si>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</si>
  <si>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</si>
  <si>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</si>
  <si>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</si>
  <si>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</si>
  <si>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</si>
  <si>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</si>
  <si>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</si>
  <si>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</si>
  <si>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</si>
  <si>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</si>
  <si>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</si>
  <si>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</si>
  <si>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</si>
  <si>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</si>
  <si>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</si>
  <si>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</si>
  <si>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</si>
  <si>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</si>
  <si>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</si>
  <si>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</si>
  <si>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</si>
  <si>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</si>
  <si>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</si>
  <si>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</si>
  <si>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</si>
  <si>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</si>
  <si>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</si>
  <si>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</si>
  <si>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</si>
  <si>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</si>
  <si>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</si>
  <si>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</si>
  <si>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</si>
  <si>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</si>
  <si>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</si>
  <si>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</si>
  <si>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</si>
  <si>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</si>
  <si>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</si>
  <si>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</si>
  <si>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</si>
  <si>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</si>
  <si>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</si>
  <si>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</si>
  <si>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</si>
  <si>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</si>
  <si>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</si>
  <si>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</si>
  <si>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</si>
  <si>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</si>
  <si>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</si>
  <si>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</si>
  <si>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</si>
  <si>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</si>
  <si>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</si>
  <si>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</si>
  <si>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</si>
  <si>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</si>
  <si>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</si>
  <si>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</si>
  <si>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</si>
  <si>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</si>
  <si>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</si>
  <si>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</si>
  <si>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</si>
  <si>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</si>
  <si>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</si>
  <si>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</si>
  <si>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</si>
  <si>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</si>
  <si>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</si>
  <si>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</si>
  <si>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</si>
  <si>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</si>
  <si>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</si>
  <si>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</si>
  <si>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</si>
  <si>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</si>
  <si>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</si>
  <si>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</si>
  <si>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</si>
  <si>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</si>
  <si>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</si>
  <si>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</si>
  <si>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</si>
  <si>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</si>
  <si>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</si>
  <si>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</si>
  <si>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</si>
  <si>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</si>
  <si>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</si>
  <si>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</si>
  <si>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</si>
  <si>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</si>
  <si>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</si>
  <si>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</si>
  <si>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</si>
  <si>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</si>
  <si>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</si>
  <si>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</si>
  <si>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</si>
  <si>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</si>
  <si>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</si>
  <si>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</si>
  <si>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</si>
  <si>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</si>
  <si>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</si>
  <si>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</si>
  <si>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</si>
  <si>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</si>
  <si>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</si>
  <si>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</si>
  <si>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</si>
  <si>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</si>
  <si>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</si>
  <si>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</si>
  <si>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</si>
  <si>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</si>
  <si>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Mid-West National Life Insurance Company of Tennessee</t>
  </si>
  <si>
    <t>HealthMarkets Grp</t>
  </si>
  <si>
    <t>00264</t>
  </si>
  <si>
    <t>2015</t>
  </si>
  <si>
    <t>9151 Boulevard 26 North Richland Hills, TX 76180</t>
  </si>
  <si>
    <t>620724538</t>
  </si>
  <si>
    <t>006715</t>
  </si>
  <si>
    <t>66087</t>
  </si>
  <si>
    <t>91370</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</si>
  <si>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</si>
  <si>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</si>
  <si>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</si>
  <si>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7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</si>
</sst>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138</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513951</v>
      </c>
      <c r="E5" s="213">
        <v>513951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125973</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c r="AV7" s="290"/>
      <c r="AW7" s="297"/>
    </row>
    <row r="8" spans="1:49" ht="25.5" x14ac:dyDescent="0.2">
      <c r="B8" s="239" t="s">
        <v>225</v>
      </c>
      <c r="C8" s="203" t="s">
        <v>59</v>
      </c>
      <c r="D8" s="216">
        <v>-6127</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c r="AV8" s="290"/>
      <c r="AW8" s="297"/>
    </row>
    <row r="9" spans="1:49" x14ac:dyDescent="0.2">
      <c r="B9" s="239" t="s">
        <v>226</v>
      </c>
      <c r="C9" s="203" t="s">
        <v>60</v>
      </c>
      <c r="D9" s="216">
        <v>-15718</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294051</v>
      </c>
      <c r="E12" s="213">
        <v>174150.27259494329</v>
      </c>
      <c r="F12" s="213">
        <v>0</v>
      </c>
      <c r="G12" s="213">
        <v>0</v>
      </c>
      <c r="H12" s="213">
        <v>0</v>
      </c>
      <c r="I12" s="212">
        <v>0</v>
      </c>
      <c r="J12" s="212">
        <v>-323</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-310293</v>
      </c>
      <c r="AU12" s="214">
        <v>0</v>
      </c>
      <c r="AV12" s="291"/>
      <c r="AW12" s="296"/>
    </row>
    <row r="13" spans="1:49" ht="25.5" x14ac:dyDescent="0.2">
      <c r="B13" s="239" t="s">
        <v>230</v>
      </c>
      <c r="C13" s="203" t="s">
        <v>37</v>
      </c>
      <c r="D13" s="216">
        <v>8882</v>
      </c>
      <c r="E13" s="217">
        <v>9938.7625092058988</v>
      </c>
      <c r="F13" s="217">
        <v>0</v>
      </c>
      <c r="G13" s="268"/>
      <c r="H13" s="269"/>
      <c r="I13" s="216"/>
      <c r="J13" s="216">
        <v>0</v>
      </c>
      <c r="K13" s="217">
        <v>0</v>
      </c>
      <c r="L13" s="217">
        <v>0</v>
      </c>
      <c r="M13" s="268"/>
      <c r="N13" s="269"/>
      <c r="O13" s="216"/>
      <c r="P13" s="216">
        <v>0</v>
      </c>
      <c r="Q13" s="217">
        <v>0</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432</v>
      </c>
      <c r="AU13" s="220"/>
      <c r="AV13" s="290"/>
      <c r="AW13" s="297"/>
    </row>
    <row r="14" spans="1:49" ht="25.5" x14ac:dyDescent="0.2">
      <c r="B14" s="239" t="s">
        <v>231</v>
      </c>
      <c r="C14" s="203" t="s">
        <v>6</v>
      </c>
      <c r="D14" s="216">
        <v>7409</v>
      </c>
      <c r="E14" s="217">
        <v>7520.1715781784842</v>
      </c>
      <c r="F14" s="217">
        <v>0</v>
      </c>
      <c r="G14" s="267"/>
      <c r="H14" s="270"/>
      <c r="I14" s="216"/>
      <c r="J14" s="216">
        <v>0</v>
      </c>
      <c r="K14" s="217">
        <v>0</v>
      </c>
      <c r="L14" s="217">
        <v>0</v>
      </c>
      <c r="M14" s="267"/>
      <c r="N14" s="270"/>
      <c r="O14" s="216"/>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153</v>
      </c>
      <c r="AU14" s="220"/>
      <c r="AV14" s="290"/>
      <c r="AW14" s="297"/>
    </row>
    <row r="15" spans="1:49" ht="38.25" x14ac:dyDescent="0.2">
      <c r="B15" s="239" t="s">
        <v>232</v>
      </c>
      <c r="C15" s="203" t="s">
        <v>7</v>
      </c>
      <c r="D15" s="216">
        <v>0</v>
      </c>
      <c r="E15" s="217">
        <v>0</v>
      </c>
      <c r="F15" s="217">
        <v>0</v>
      </c>
      <c r="G15" s="267"/>
      <c r="H15" s="273"/>
      <c r="I15" s="216"/>
      <c r="J15" s="216">
        <v>0</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c r="AV16" s="290"/>
      <c r="AW16" s="297"/>
    </row>
    <row r="17" spans="1:49" x14ac:dyDescent="0.2">
      <c r="B17" s="239" t="s">
        <v>234</v>
      </c>
      <c r="C17" s="203" t="s">
        <v>62</v>
      </c>
      <c r="D17" s="216">
        <v>-3757</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461</v>
      </c>
      <c r="AU17" s="220"/>
      <c r="AV17" s="290"/>
      <c r="AW17" s="297"/>
    </row>
    <row r="18" spans="1:49" x14ac:dyDescent="0.2">
      <c r="B18" s="239" t="s">
        <v>235</v>
      </c>
      <c r="C18" s="203" t="s">
        <v>63</v>
      </c>
      <c r="D18" s="216">
        <v>207074</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c r="AV18" s="290"/>
      <c r="AW18" s="297"/>
    </row>
    <row r="19" spans="1:49" x14ac:dyDescent="0.2">
      <c r="B19" s="239" t="s">
        <v>236</v>
      </c>
      <c r="C19" s="203" t="s">
        <v>64</v>
      </c>
      <c r="D19" s="216">
        <v>216272</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c r="AV19" s="290"/>
      <c r="AW19" s="297"/>
    </row>
    <row r="20" spans="1:49" x14ac:dyDescent="0.2">
      <c r="B20" s="239" t="s">
        <v>237</v>
      </c>
      <c r="C20" s="203" t="s">
        <v>65</v>
      </c>
      <c r="D20" s="216">
        <v>24916</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c r="AV21" s="290"/>
      <c r="AW21" s="297"/>
    </row>
    <row r="22" spans="1:49" ht="25.5" x14ac:dyDescent="0.2">
      <c r="B22" s="239" t="s">
        <v>492</v>
      </c>
      <c r="C22" s="203" t="s">
        <v>28</v>
      </c>
      <c r="D22" s="221">
        <v>356</v>
      </c>
      <c r="E22" s="222">
        <v>356</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2</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5513.6943134834873</v>
      </c>
      <c r="E25" s="217">
        <v>5513.6943134834873</v>
      </c>
      <c r="F25" s="217">
        <v>0</v>
      </c>
      <c r="G25" s="217">
        <v>0</v>
      </c>
      <c r="H25" s="217">
        <v>0</v>
      </c>
      <c r="I25" s="216"/>
      <c r="J25" s="216">
        <v>75.508098429403091</v>
      </c>
      <c r="K25" s="217">
        <v>75.508098429403091</v>
      </c>
      <c r="L25" s="217">
        <v>0</v>
      </c>
      <c r="M25" s="217">
        <v>0</v>
      </c>
      <c r="N25" s="217">
        <v>0</v>
      </c>
      <c r="O25" s="216"/>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116593.8635476749</v>
      </c>
      <c r="AU25" s="220"/>
      <c r="AV25" s="220"/>
      <c r="AW25" s="297"/>
    </row>
    <row r="26" spans="1:49" s="5" customFormat="1" x14ac:dyDescent="0.2">
      <c r="A26" s="35"/>
      <c r="B26" s="242" t="s">
        <v>242</v>
      </c>
      <c r="C26" s="203"/>
      <c r="D26" s="216">
        <v>228.85704098717866</v>
      </c>
      <c r="E26" s="217">
        <v>228.85704098717866</v>
      </c>
      <c r="F26" s="217">
        <v>0</v>
      </c>
      <c r="G26" s="217">
        <v>0</v>
      </c>
      <c r="H26" s="217">
        <v>0</v>
      </c>
      <c r="I26" s="216"/>
      <c r="J26" s="216">
        <v>0.50965658195159036</v>
      </c>
      <c r="K26" s="217">
        <v>0.50965658195159036</v>
      </c>
      <c r="L26" s="217">
        <v>0</v>
      </c>
      <c r="M26" s="217">
        <v>0</v>
      </c>
      <c r="N26" s="217">
        <v>0</v>
      </c>
      <c r="O26" s="216"/>
      <c r="P26" s="216">
        <v>0</v>
      </c>
      <c r="Q26" s="217">
        <v>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c r="AV26" s="220"/>
      <c r="AW26" s="297"/>
    </row>
    <row r="27" spans="1:49" s="5" customFormat="1" x14ac:dyDescent="0.2">
      <c r="B27" s="242" t="s">
        <v>243</v>
      </c>
      <c r="C27" s="203"/>
      <c r="D27" s="216">
        <v>54664.448645529337</v>
      </c>
      <c r="E27" s="217">
        <v>54664.448645529337</v>
      </c>
      <c r="F27" s="217">
        <v>0</v>
      </c>
      <c r="G27" s="217">
        <v>0</v>
      </c>
      <c r="H27" s="217">
        <v>0</v>
      </c>
      <c r="I27" s="216"/>
      <c r="J27" s="216">
        <v>106.98224498864532</v>
      </c>
      <c r="K27" s="217">
        <v>106.98224498864532</v>
      </c>
      <c r="L27" s="217">
        <v>0</v>
      </c>
      <c r="M27" s="217">
        <v>0</v>
      </c>
      <c r="N27" s="217">
        <v>0</v>
      </c>
      <c r="O27" s="216"/>
      <c r="P27" s="216">
        <v>0</v>
      </c>
      <c r="Q27" s="217">
        <v>0</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1094.1364523251016</v>
      </c>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43214.284111881127</v>
      </c>
      <c r="E30" s="217">
        <v>43214.284111881127</v>
      </c>
      <c r="F30" s="217">
        <v>0</v>
      </c>
      <c r="G30" s="217">
        <v>0</v>
      </c>
      <c r="H30" s="217">
        <v>0</v>
      </c>
      <c r="I30" s="216"/>
      <c r="J30" s="216">
        <v>0</v>
      </c>
      <c r="K30" s="217">
        <v>0</v>
      </c>
      <c r="L30" s="217">
        <v>0</v>
      </c>
      <c r="M30" s="217">
        <v>0</v>
      </c>
      <c r="N30" s="217">
        <v>0</v>
      </c>
      <c r="O30" s="216"/>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10593.695920118869</v>
      </c>
      <c r="AU30" s="220"/>
      <c r="AV30" s="220"/>
      <c r="AW30" s="297"/>
    </row>
    <row r="31" spans="1:49" x14ac:dyDescent="0.2">
      <c r="B31" s="242" t="s">
        <v>247</v>
      </c>
      <c r="C31" s="203"/>
      <c r="D31" s="216">
        <v>-37809.284111881127</v>
      </c>
      <c r="E31" s="217">
        <v>-37809.284111881127</v>
      </c>
      <c r="F31" s="217">
        <v>0</v>
      </c>
      <c r="G31" s="217">
        <v>0</v>
      </c>
      <c r="H31" s="217">
        <v>0</v>
      </c>
      <c r="I31" s="216"/>
      <c r="J31" s="216">
        <v>0</v>
      </c>
      <c r="K31" s="217">
        <v>0</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-9268.6959201188693</v>
      </c>
      <c r="AU31" s="220"/>
      <c r="AV31" s="220"/>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-79</v>
      </c>
      <c r="E35" s="217">
        <v>-79</v>
      </c>
      <c r="F35" s="217">
        <v>0</v>
      </c>
      <c r="G35" s="217">
        <v>0</v>
      </c>
      <c r="H35" s="217">
        <v>0</v>
      </c>
      <c r="I35" s="216"/>
      <c r="J35" s="216">
        <v>0</v>
      </c>
      <c r="K35" s="217">
        <v>0</v>
      </c>
      <c r="L35" s="217">
        <v>0</v>
      </c>
      <c r="M35" s="217">
        <v>0</v>
      </c>
      <c r="N35" s="217">
        <v>0</v>
      </c>
      <c r="O35" s="216"/>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-19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11363</v>
      </c>
      <c r="E37" s="225">
        <v>11382.324393255307</v>
      </c>
      <c r="F37" s="225">
        <v>0</v>
      </c>
      <c r="G37" s="225">
        <v>0</v>
      </c>
      <c r="H37" s="225">
        <v>0</v>
      </c>
      <c r="I37" s="224"/>
      <c r="J37" s="224">
        <v>0</v>
      </c>
      <c r="K37" s="225">
        <v>0</v>
      </c>
      <c r="L37" s="225">
        <v>0</v>
      </c>
      <c r="M37" s="225">
        <v>0</v>
      </c>
      <c r="N37" s="225">
        <v>0</v>
      </c>
      <c r="O37" s="224"/>
      <c r="P37" s="224">
        <v>0</v>
      </c>
      <c r="Q37" s="225">
        <v>0</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9</v>
      </c>
      <c r="AU37" s="226"/>
      <c r="AV37" s="226"/>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c r="AV38" s="220"/>
      <c r="AW38" s="297"/>
    </row>
    <row r="39" spans="1:49" x14ac:dyDescent="0.2">
      <c r="B39" s="242" t="s">
        <v>255</v>
      </c>
      <c r="C39" s="203" t="s">
        <v>17</v>
      </c>
      <c r="D39" s="216">
        <v>3367</v>
      </c>
      <c r="E39" s="217">
        <v>3367</v>
      </c>
      <c r="F39" s="217">
        <v>0</v>
      </c>
      <c r="G39" s="217">
        <v>0</v>
      </c>
      <c r="H39" s="217">
        <v>0</v>
      </c>
      <c r="I39" s="216"/>
      <c r="J39" s="216">
        <v>0</v>
      </c>
      <c r="K39" s="217">
        <v>0</v>
      </c>
      <c r="L39" s="217">
        <v>0</v>
      </c>
      <c r="M39" s="217">
        <v>0</v>
      </c>
      <c r="N39" s="217">
        <v>0</v>
      </c>
      <c r="O39" s="216"/>
      <c r="P39" s="216">
        <v>0</v>
      </c>
      <c r="Q39" s="217">
        <v>0</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245</v>
      </c>
      <c r="AU39" s="220"/>
      <c r="AV39" s="220"/>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c r="AV40" s="220"/>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c r="AV41" s="220"/>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8896</v>
      </c>
      <c r="E44" s="225">
        <v>8896</v>
      </c>
      <c r="F44" s="225">
        <v>0</v>
      </c>
      <c r="G44" s="225">
        <v>0</v>
      </c>
      <c r="H44" s="225">
        <v>0</v>
      </c>
      <c r="I44" s="224"/>
      <c r="J44" s="224">
        <v>0</v>
      </c>
      <c r="K44" s="225">
        <v>0</v>
      </c>
      <c r="L44" s="225">
        <v>0</v>
      </c>
      <c r="M44" s="225">
        <v>0</v>
      </c>
      <c r="N44" s="225">
        <v>0</v>
      </c>
      <c r="O44" s="224"/>
      <c r="P44" s="224">
        <v>0</v>
      </c>
      <c r="Q44" s="225">
        <v>0</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870</v>
      </c>
      <c r="AU44" s="226"/>
      <c r="AV44" s="226"/>
      <c r="AW44" s="296"/>
    </row>
    <row r="45" spans="1:49" x14ac:dyDescent="0.2">
      <c r="B45" s="245" t="s">
        <v>261</v>
      </c>
      <c r="C45" s="203" t="s">
        <v>19</v>
      </c>
      <c r="D45" s="216">
        <v>50852</v>
      </c>
      <c r="E45" s="217">
        <v>50852</v>
      </c>
      <c r="F45" s="217">
        <v>0</v>
      </c>
      <c r="G45" s="217">
        <v>0</v>
      </c>
      <c r="H45" s="217">
        <v>0</v>
      </c>
      <c r="I45" s="216"/>
      <c r="J45" s="216">
        <v>0</v>
      </c>
      <c r="K45" s="217">
        <v>0</v>
      </c>
      <c r="L45" s="217">
        <v>0</v>
      </c>
      <c r="M45" s="217">
        <v>0</v>
      </c>
      <c r="N45" s="217">
        <v>0</v>
      </c>
      <c r="O45" s="216"/>
      <c r="P45" s="216">
        <v>0</v>
      </c>
      <c r="Q45" s="217">
        <v>0</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571</v>
      </c>
      <c r="AU45" s="220"/>
      <c r="AV45" s="220"/>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c r="AV46" s="220"/>
      <c r="AW46" s="297"/>
    </row>
    <row r="47" spans="1:49" x14ac:dyDescent="0.2">
      <c r="B47" s="245" t="s">
        <v>263</v>
      </c>
      <c r="C47" s="203" t="s">
        <v>21</v>
      </c>
      <c r="D47" s="216">
        <v>7706</v>
      </c>
      <c r="E47" s="217">
        <v>7706</v>
      </c>
      <c r="F47" s="217">
        <v>0</v>
      </c>
      <c r="G47" s="217">
        <v>0</v>
      </c>
      <c r="H47" s="217">
        <v>0</v>
      </c>
      <c r="I47" s="216"/>
      <c r="J47" s="216">
        <v>0</v>
      </c>
      <c r="K47" s="217">
        <v>0</v>
      </c>
      <c r="L47" s="217">
        <v>0</v>
      </c>
      <c r="M47" s="217">
        <v>0</v>
      </c>
      <c r="N47" s="217">
        <v>0</v>
      </c>
      <c r="O47" s="216"/>
      <c r="P47" s="216">
        <v>0</v>
      </c>
      <c r="Q47" s="217">
        <v>0</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5655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2290</v>
      </c>
      <c r="E49" s="217">
        <v>2290</v>
      </c>
      <c r="F49" s="217">
        <v>0</v>
      </c>
      <c r="G49" s="217">
        <v>0</v>
      </c>
      <c r="H49" s="217">
        <v>0</v>
      </c>
      <c r="I49" s="216"/>
      <c r="J49" s="216">
        <v>0</v>
      </c>
      <c r="K49" s="217">
        <v>0</v>
      </c>
      <c r="L49" s="217">
        <v>0</v>
      </c>
      <c r="M49" s="217">
        <v>0</v>
      </c>
      <c r="N49" s="217">
        <v>0</v>
      </c>
      <c r="O49" s="216"/>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2469</v>
      </c>
      <c r="AU49" s="220"/>
      <c r="AV49" s="220"/>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216">
        <v>25646</v>
      </c>
      <c r="E51" s="217">
        <v>25646</v>
      </c>
      <c r="F51" s="217">
        <v>0</v>
      </c>
      <c r="G51" s="217">
        <v>0</v>
      </c>
      <c r="H51" s="217">
        <v>0</v>
      </c>
      <c r="I51" s="216"/>
      <c r="J51" s="216">
        <v>0</v>
      </c>
      <c r="K51" s="217">
        <v>0</v>
      </c>
      <c r="L51" s="217">
        <v>0</v>
      </c>
      <c r="M51" s="217">
        <v>0</v>
      </c>
      <c r="N51" s="217">
        <v>0</v>
      </c>
      <c r="O51" s="216"/>
      <c r="P51" s="216">
        <v>0</v>
      </c>
      <c r="Q51" s="217">
        <v>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90459</v>
      </c>
      <c r="AU51" s="220"/>
      <c r="AV51" s="220"/>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c r="AV52" s="220"/>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0</v>
      </c>
      <c r="Q56" s="229">
        <v>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579</v>
      </c>
      <c r="AU56" s="230"/>
      <c r="AV56" s="230"/>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0</v>
      </c>
      <c r="Q57" s="232">
        <v>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985</v>
      </c>
      <c r="AU57" s="233"/>
      <c r="AV57" s="233"/>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1493</v>
      </c>
      <c r="E59" s="232">
        <v>1493</v>
      </c>
      <c r="F59" s="232">
        <v>0</v>
      </c>
      <c r="G59" s="232">
        <v>0</v>
      </c>
      <c r="H59" s="232">
        <v>0</v>
      </c>
      <c r="I59" s="231"/>
      <c r="J59" s="231">
        <v>0</v>
      </c>
      <c r="K59" s="232">
        <v>0</v>
      </c>
      <c r="L59" s="232">
        <v>0</v>
      </c>
      <c r="M59" s="232">
        <v>0</v>
      </c>
      <c r="N59" s="232">
        <v>0</v>
      </c>
      <c r="O59" s="231"/>
      <c r="P59" s="231">
        <v>0</v>
      </c>
      <c r="Q59" s="232">
        <v>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13135</v>
      </c>
      <c r="AU59" s="233"/>
      <c r="AV59" s="233"/>
      <c r="AW59" s="289"/>
    </row>
    <row r="60" spans="2:49" x14ac:dyDescent="0.2">
      <c r="B60" s="245" t="s">
        <v>275</v>
      </c>
      <c r="C60" s="203"/>
      <c r="D60" s="234">
        <v>124.41666666666667</v>
      </c>
      <c r="E60" s="235">
        <v>124.41666666666667</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1094.5833333333333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123984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43394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377138</v>
      </c>
      <c r="E5" s="326">
        <v>377138</v>
      </c>
      <c r="F5" s="326">
        <v>0</v>
      </c>
      <c r="G5" s="328">
        <v>0</v>
      </c>
      <c r="H5" s="328">
        <v>0</v>
      </c>
      <c r="I5" s="325"/>
      <c r="J5" s="325">
        <v>0</v>
      </c>
      <c r="K5" s="326">
        <v>0</v>
      </c>
      <c r="L5" s="326">
        <v>0</v>
      </c>
      <c r="M5" s="326">
        <v>0</v>
      </c>
      <c r="N5" s="326">
        <v>0</v>
      </c>
      <c r="O5" s="325"/>
      <c r="P5" s="325">
        <v>0</v>
      </c>
      <c r="Q5" s="326">
        <v>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121671</v>
      </c>
      <c r="AU5" s="327"/>
      <c r="AV5" s="369"/>
      <c r="AW5" s="373"/>
    </row>
    <row r="6" spans="2:49" x14ac:dyDescent="0.2">
      <c r="B6" s="343" t="s">
        <v>278</v>
      </c>
      <c r="C6" s="331" t="s">
        <v>8</v>
      </c>
      <c r="D6" s="318">
        <v>136813</v>
      </c>
      <c r="E6" s="319">
        <v>136813</v>
      </c>
      <c r="F6" s="319">
        <v>0</v>
      </c>
      <c r="G6" s="320">
        <v>0</v>
      </c>
      <c r="H6" s="320">
        <v>0</v>
      </c>
      <c r="I6" s="318"/>
      <c r="J6" s="318">
        <v>0</v>
      </c>
      <c r="K6" s="319">
        <v>0</v>
      </c>
      <c r="L6" s="319">
        <v>0</v>
      </c>
      <c r="M6" s="319">
        <v>0</v>
      </c>
      <c r="N6" s="319">
        <v>0</v>
      </c>
      <c r="O6" s="318"/>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8503</v>
      </c>
      <c r="AU6" s="321"/>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4201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498439</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958958</v>
      </c>
      <c r="AU23" s="321"/>
      <c r="AV23" s="368"/>
      <c r="AW23" s="374"/>
    </row>
    <row r="24" spans="2:49" ht="28.5" customHeight="1" x14ac:dyDescent="0.2">
      <c r="B24" s="345" t="s">
        <v>114</v>
      </c>
      <c r="C24" s="331"/>
      <c r="D24" s="365"/>
      <c r="E24" s="319">
        <v>173946.93163121262</v>
      </c>
      <c r="F24" s="319">
        <v>0</v>
      </c>
      <c r="G24" s="319">
        <v>0</v>
      </c>
      <c r="H24" s="319">
        <v>0</v>
      </c>
      <c r="I24" s="318"/>
      <c r="J24" s="365"/>
      <c r="K24" s="319">
        <v>0</v>
      </c>
      <c r="L24" s="319">
        <v>0</v>
      </c>
      <c r="M24" s="319">
        <v>0</v>
      </c>
      <c r="N24" s="319">
        <v>0</v>
      </c>
      <c r="O24" s="318"/>
      <c r="P24" s="365"/>
      <c r="Q24" s="319">
        <v>0</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19742</v>
      </c>
      <c r="E26" s="362"/>
      <c r="F26" s="362"/>
      <c r="G26" s="362"/>
      <c r="H26" s="362"/>
      <c r="I26" s="364"/>
      <c r="J26" s="318">
        <v>15</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11496</v>
      </c>
      <c r="AU26" s="321"/>
      <c r="AV26" s="368"/>
      <c r="AW26" s="374"/>
    </row>
    <row r="27" spans="2:49" s="5" customFormat="1" ht="25.5" x14ac:dyDescent="0.2">
      <c r="B27" s="345" t="s">
        <v>85</v>
      </c>
      <c r="C27" s="331"/>
      <c r="D27" s="365"/>
      <c r="E27" s="319">
        <v>203.34096373067388</v>
      </c>
      <c r="F27" s="319">
        <v>0</v>
      </c>
      <c r="G27" s="319">
        <v>0</v>
      </c>
      <c r="H27" s="319">
        <v>0</v>
      </c>
      <c r="I27" s="318"/>
      <c r="J27" s="365"/>
      <c r="K27" s="319">
        <v>0</v>
      </c>
      <c r="L27" s="319">
        <v>0</v>
      </c>
      <c r="M27" s="319">
        <v>0</v>
      </c>
      <c r="N27" s="319">
        <v>0</v>
      </c>
      <c r="O27" s="318"/>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204641</v>
      </c>
      <c r="E28" s="363"/>
      <c r="F28" s="363"/>
      <c r="G28" s="363"/>
      <c r="H28" s="363"/>
      <c r="I28" s="365"/>
      <c r="J28" s="318">
        <v>338</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15655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12941</v>
      </c>
      <c r="AU34" s="321"/>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19489</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1278033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c r="AV53" s="368"/>
      <c r="AW53" s="374"/>
    </row>
    <row r="54" spans="2:49" s="92" customFormat="1" x14ac:dyDescent="0.2">
      <c r="B54" s="348" t="s">
        <v>302</v>
      </c>
      <c r="C54" s="334" t="s">
        <v>77</v>
      </c>
      <c r="D54" s="322">
        <v>294051</v>
      </c>
      <c r="E54" s="323">
        <v>174150.27259494329</v>
      </c>
      <c r="F54" s="323">
        <v>0</v>
      </c>
      <c r="G54" s="323">
        <v>0</v>
      </c>
      <c r="H54" s="323">
        <v>0</v>
      </c>
      <c r="I54" s="322">
        <v>0</v>
      </c>
      <c r="J54" s="322">
        <v>-323</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-310293</v>
      </c>
      <c r="AU54" s="324">
        <v>0</v>
      </c>
      <c r="AV54" s="368"/>
      <c r="AW54" s="374"/>
    </row>
    <row r="55" spans="2:49" ht="25.5" x14ac:dyDescent="0.2">
      <c r="B55" s="348" t="s">
        <v>493</v>
      </c>
      <c r="C55" s="335" t="s">
        <v>28</v>
      </c>
      <c r="D55" s="322">
        <v>356</v>
      </c>
      <c r="E55" s="323">
        <v>356</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2</v>
      </c>
      <c r="AU55" s="324">
        <v>0</v>
      </c>
      <c r="AV55" s="368"/>
      <c r="AW55" s="374"/>
    </row>
    <row r="56" spans="2:49" ht="11.85" customHeight="1" x14ac:dyDescent="0.2">
      <c r="B56" s="343" t="s">
        <v>120</v>
      </c>
      <c r="C56" s="335" t="s">
        <v>412</v>
      </c>
      <c r="D56" s="318">
        <v>356</v>
      </c>
      <c r="E56" s="319">
        <v>356</v>
      </c>
      <c r="F56" s="319">
        <v>0</v>
      </c>
      <c r="G56" s="319">
        <v>0</v>
      </c>
      <c r="H56" s="319">
        <v>0</v>
      </c>
      <c r="I56" s="318"/>
      <c r="J56" s="318">
        <v>0</v>
      </c>
      <c r="K56" s="319">
        <v>0</v>
      </c>
      <c r="L56" s="319">
        <v>0</v>
      </c>
      <c r="M56" s="319">
        <v>0</v>
      </c>
      <c r="N56" s="319">
        <v>0</v>
      </c>
      <c r="O56" s="318"/>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2</v>
      </c>
      <c r="AU56" s="321"/>
      <c r="AV56" s="321"/>
      <c r="AW56" s="374"/>
    </row>
    <row r="57" spans="2:49" x14ac:dyDescent="0.2">
      <c r="B57" s="343" t="s">
        <v>121</v>
      </c>
      <c r="C57" s="335" t="s">
        <v>29</v>
      </c>
      <c r="D57" s="318">
        <v>30766</v>
      </c>
      <c r="E57" s="319">
        <v>30766</v>
      </c>
      <c r="F57" s="319">
        <v>0</v>
      </c>
      <c r="G57" s="319">
        <v>0</v>
      </c>
      <c r="H57" s="319">
        <v>0</v>
      </c>
      <c r="I57" s="318"/>
      <c r="J57" s="318">
        <v>0</v>
      </c>
      <c r="K57" s="319">
        <v>0</v>
      </c>
      <c r="L57" s="319">
        <v>0</v>
      </c>
      <c r="M57" s="319">
        <v>0</v>
      </c>
      <c r="N57" s="319">
        <v>0</v>
      </c>
      <c r="O57" s="318"/>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141</v>
      </c>
      <c r="AU57" s="321"/>
      <c r="AV57" s="321"/>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B34" sqref="B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4079535.6415726268</v>
      </c>
      <c r="D5" s="403">
        <v>2058419.2408394143</v>
      </c>
      <c r="E5" s="454"/>
      <c r="F5" s="454"/>
      <c r="G5" s="448"/>
      <c r="H5" s="402">
        <v>1</v>
      </c>
      <c r="I5" s="403">
        <v>6581.5218000000004</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4075404.4131635185</v>
      </c>
      <c r="D6" s="398">
        <v>2075737.0259051556</v>
      </c>
      <c r="E6" s="400">
        <v>174506.27259494329</v>
      </c>
      <c r="F6" s="400">
        <v>6325647.7116636178</v>
      </c>
      <c r="G6" s="401">
        <v>0</v>
      </c>
      <c r="H6" s="397">
        <v>1</v>
      </c>
      <c r="I6" s="398">
        <v>6346.3403000000008</v>
      </c>
      <c r="J6" s="400">
        <v>0</v>
      </c>
      <c r="K6" s="400">
        <v>6347.3403000000008</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19454.611578392993</v>
      </c>
      <c r="D7" s="398">
        <v>10678.942764676638</v>
      </c>
      <c r="E7" s="400">
        <v>14749.324393255307</v>
      </c>
      <c r="F7" s="400">
        <v>44882.878736324936</v>
      </c>
      <c r="G7" s="401">
        <v>0</v>
      </c>
      <c r="H7" s="397">
        <v>18</v>
      </c>
      <c r="I7" s="398">
        <v>14</v>
      </c>
      <c r="J7" s="400">
        <v>0</v>
      </c>
      <c r="K7" s="400">
        <v>32</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4094859.0247419113</v>
      </c>
      <c r="D12" s="400">
        <v>2086415.9686698322</v>
      </c>
      <c r="E12" s="400">
        <v>189255.59698819861</v>
      </c>
      <c r="F12" s="400">
        <v>6370530.5903999424</v>
      </c>
      <c r="G12" s="447"/>
      <c r="H12" s="399">
        <v>19</v>
      </c>
      <c r="I12" s="400">
        <v>6360.3403000000008</v>
      </c>
      <c r="J12" s="400">
        <v>0</v>
      </c>
      <c r="K12" s="400">
        <v>6379.3403000000008</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6038540</v>
      </c>
      <c r="D15" s="403">
        <v>3842477</v>
      </c>
      <c r="E15" s="395">
        <v>513951</v>
      </c>
      <c r="F15" s="395">
        <v>10394968</v>
      </c>
      <c r="G15" s="396">
        <v>0</v>
      </c>
      <c r="H15" s="402">
        <v>36419</v>
      </c>
      <c r="I15" s="403">
        <v>19336</v>
      </c>
      <c r="J15" s="395">
        <v>0</v>
      </c>
      <c r="K15" s="395">
        <v>55755</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317381.21635867131</v>
      </c>
      <c r="D16" s="398">
        <v>606939.99999999988</v>
      </c>
      <c r="E16" s="400">
        <v>65733</v>
      </c>
      <c r="F16" s="400">
        <v>990054.2163586712</v>
      </c>
      <c r="G16" s="401">
        <v>0</v>
      </c>
      <c r="H16" s="397">
        <v>6045.3862470600907</v>
      </c>
      <c r="I16" s="398">
        <v>1400</v>
      </c>
      <c r="J16" s="400">
        <v>183</v>
      </c>
      <c r="K16" s="400">
        <v>7628.3862470600907</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5721158.783641329</v>
      </c>
      <c r="D17" s="400">
        <v>3235537</v>
      </c>
      <c r="E17" s="400">
        <v>448218</v>
      </c>
      <c r="F17" s="400">
        <v>9404913.783641329</v>
      </c>
      <c r="G17" s="450"/>
      <c r="H17" s="399">
        <v>30373.613752939909</v>
      </c>
      <c r="I17" s="400">
        <v>17936</v>
      </c>
      <c r="J17" s="400">
        <v>-183</v>
      </c>
      <c r="K17" s="400">
        <v>48126.613752939913</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1476</v>
      </c>
      <c r="D38" s="405">
        <v>898.08333333333337</v>
      </c>
      <c r="E38" s="432">
        <v>124.41666666666667</v>
      </c>
      <c r="F38" s="432">
        <v>2498.5</v>
      </c>
      <c r="G38" s="448"/>
      <c r="H38" s="404">
        <v>4.666666666666667</v>
      </c>
      <c r="I38" s="405">
        <v>2</v>
      </c>
      <c r="J38" s="432">
        <v>0</v>
      </c>
      <c r="K38" s="432">
        <v>6.666666666666667</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5.2030999999999994E-2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3699.369621773064</v>
      </c>
      <c r="G40" s="447"/>
      <c r="H40" s="443"/>
      <c r="I40" s="441"/>
      <c r="J40" s="441"/>
      <c r="K40" s="398">
        <v>9000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1.2781799879927955</v>
      </c>
      <c r="G41" s="447"/>
      <c r="H41" s="443"/>
      <c r="I41" s="441"/>
      <c r="J41" s="441"/>
      <c r="K41" s="434">
        <v>1.6692</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6.6504982955253131E-2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0.71573944712921755</v>
      </c>
      <c r="D45" s="436" t="s">
        <v>506</v>
      </c>
      <c r="E45" s="436" t="s">
        <v>506</v>
      </c>
      <c r="F45" s="436">
        <v>0.67736193408606082</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6.6504982955253131E-2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0.74399999999999999</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0.74399999999999999</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448218</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25100.208000000021</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393</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13</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25100.208000000021</v>
      </c>
      <c r="D11" s="97">
        <v>0</v>
      </c>
      <c r="E11" s="97">
        <v>0</v>
      </c>
      <c r="F11" s="97">
        <v>0</v>
      </c>
      <c r="G11" s="97">
        <v>0</v>
      </c>
      <c r="H11" s="97">
        <v>0</v>
      </c>
      <c r="I11" s="178"/>
      <c r="J11" s="178"/>
      <c r="K11" s="196"/>
    </row>
    <row r="12" spans="2:11" x14ac:dyDescent="0.2">
      <c r="B12" s="124" t="s">
        <v>93</v>
      </c>
      <c r="C12" s="94">
        <v>26.570000000000007</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25099.919999999987</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207074.12000000002</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1</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1</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35885.640000000014</v>
      </c>
      <c r="D22" s="127">
        <v>0</v>
      </c>
      <c r="E22" s="127">
        <v>0</v>
      </c>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2016-07-27T13:56:31Z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