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52" i="10" l="1"/>
  <c r="P17" i="10"/>
  <c r="P16" i="10"/>
  <c r="Q60" i="4"/>
  <c r="P60" i="4"/>
  <c r="O38" i="10" s="1"/>
  <c r="P38" i="10" s="1"/>
  <c r="Q54" i="18" l="1"/>
  <c r="O15" i="10"/>
  <c r="P15" i="10" s="1"/>
  <c r="P54" i="18" l="1"/>
  <c r="O7" i="10"/>
  <c r="P7" i="10" s="1"/>
  <c r="P6" i="10" l="1"/>
  <c r="O12" i="10"/>
  <c r="P12" i="10" s="1"/>
</calcChain>
</file>

<file path=xl/sharedStrings.xml><?xml version="1.0" encoding="utf-8"?>
<sst xmlns="http://schemas.openxmlformats.org/spreadsheetml/2006/main" count="578" uniqueCount="515">
  <si>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</si>
  <si>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</si>
  <si>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</si>
  <si>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</si>
  <si>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</si>
  <si>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</si>
  <si>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</si>
  <si>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</si>
  <si>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</si>
  <si>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</si>
  <si>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</si>
  <si>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</si>
  <si>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</si>
  <si>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</si>
  <si>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</si>
  <si>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</si>
  <si>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</si>
  <si>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</si>
  <si>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</si>
  <si>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</si>
  <si>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</si>
  <si>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</si>
  <si>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</si>
  <si>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</si>
  <si>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</si>
  <si>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</si>
  <si>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</si>
  <si>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</si>
  <si>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</si>
  <si>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</si>
  <si>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</si>
  <si>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</si>
  <si>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</si>
  <si>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</si>
  <si>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</si>
  <si>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</si>
  <si>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</si>
  <si>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</si>
  <si>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</si>
  <si>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</si>
  <si>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</si>
  <si>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</si>
  <si>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</si>
  <si>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</si>
  <si>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</si>
  <si>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</si>
  <si>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</si>
  <si>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</si>
  <si>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</si>
  <si>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</si>
  <si>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</si>
  <si>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</si>
  <si>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</si>
  <si>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</si>
  <si>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</si>
  <si>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</si>
  <si>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</si>
  <si>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</si>
  <si>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</si>
  <si>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</si>
  <si>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</si>
  <si>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</si>
  <si>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</si>
  <si>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</si>
  <si>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</si>
  <si>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</si>
  <si>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</si>
  <si>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</si>
  <si>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</si>
  <si>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</si>
  <si>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</si>
  <si>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</si>
  <si>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</si>
  <si>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</si>
  <si>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</si>
  <si>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</si>
  <si>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</si>
  <si>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</si>
  <si>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</si>
  <si>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</si>
  <si>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</si>
  <si>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</si>
  <si>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</si>
  <si>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</si>
  <si>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</si>
  <si>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</si>
  <si>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</si>
  <si>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</si>
  <si>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</si>
  <si>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</si>
  <si>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</si>
  <si>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</si>
  <si>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</si>
  <si>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</si>
  <si>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</si>
  <si>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</si>
  <si>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</si>
  <si>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</si>
  <si>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</si>
  <si>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</si>
  <si>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</si>
  <si>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</si>
  <si>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</si>
  <si>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</si>
  <si>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</si>
  <si>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</si>
  <si>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</si>
  <si>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</si>
  <si>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</si>
  <si>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</si>
  <si>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</si>
  <si>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</si>
  <si>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</si>
  <si>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</si>
  <si>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</si>
  <si>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</si>
  <si>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</si>
  <si>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</si>
  <si>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</si>
  <si>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</si>
  <si>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</si>
  <si>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</si>
  <si>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</si>
  <si>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</si>
  <si>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</si>
  <si>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</si>
  <si>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</si>
  <si>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</si>
  <si>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</si>
  <si>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</si>
  <si>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</si>
  <si>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</si>
  <si>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</si>
  <si>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</si>
  <si>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</si>
  <si>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</si>
  <si>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</si>
  <si>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</si>
  <si>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</si>
  <si>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</si>
  <si>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</si>
  <si>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</si>
  <si>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</si>
  <si>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</si>
  <si>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</si>
  <si>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</si>
  <si>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</si>
  <si>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</si>
  <si>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</si>
  <si>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</si>
  <si>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</si>
  <si>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</si>
  <si>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</si>
  <si>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</si>
  <si>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</si>
  <si>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</si>
  <si>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</si>
  <si>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</si>
  <si>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</si>
  <si>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</si>
  <si>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</si>
  <si>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</si>
  <si>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</si>
  <si>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</si>
  <si>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</si>
  <si>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</si>
  <si>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</si>
  <si>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</si>
  <si>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</si>
  <si>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</si>
  <si>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</si>
  <si>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</si>
  <si>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</si>
  <si>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</si>
  <si>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</si>
  <si>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</si>
  <si>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</si>
  <si>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</si>
  <si>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</si>
  <si>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</si>
  <si>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</si>
  <si>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</si>
  <si>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</si>
  <si>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</si>
  <si>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</si>
  <si>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</si>
  <si>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</si>
  <si>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</si>
  <si>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</si>
  <si>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</si>
  <si>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</si>
  <si>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</si>
  <si>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</si>
  <si>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</si>
  <si>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</si>
  <si>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</si>
  <si>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</si>
  <si>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</si>
  <si>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</si>
  <si>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</si>
  <si>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</si>
  <si>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</si>
  <si>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</si>
  <si>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</si>
  <si>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</si>
  <si>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</si>
  <si>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</si>
  <si>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</si>
  <si>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</si>
  <si>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</si>
  <si>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</si>
  <si>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</si>
  <si>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</si>
  <si>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</si>
  <si>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</si>
  <si>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</si>
  <si>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</si>
  <si>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</si>
  <si>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</si>
  <si>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</si>
  <si>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</si>
  <si>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</si>
  <si>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</si>
  <si>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</si>
  <si>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</si>
  <si>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</si>
  <si>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</si>
  <si>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</si>
  <si>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</si>
  <si>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</si>
  <si>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</si>
  <si>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</si>
  <si>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</si>
  <si>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</si>
  <si>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</si>
  <si>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</si>
  <si>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</si>
  <si>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</si>
  <si>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</si>
  <si>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</si>
  <si>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</si>
  <si>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</si>
  <si>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</si>
  <si>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</si>
  <si>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</si>
  <si>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</si>
  <si>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</si>
  <si>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</si>
  <si>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</si>
  <si>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</si>
  <si>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</si>
  <si>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</si>
  <si>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</si>
  <si>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</si>
  <si>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</si>
  <si>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</si>
  <si>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</si>
  <si>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</si>
  <si>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</si>
  <si>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</si>
  <si>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</si>
  <si>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</si>
  <si>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</si>
  <si>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</si>
  <si>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</si>
  <si>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</si>
  <si>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</si>
  <si>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</si>
  <si>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</si>
  <si>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</si>
  <si>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</si>
  <si>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</si>
  <si>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</si>
  <si>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</si>
  <si>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</si>
  <si>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</si>
  <si>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</si>
  <si>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</si>
  <si>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</si>
  <si>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</si>
  <si>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</si>
  <si>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</si>
  <si>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</si>
  <si>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</si>
  <si>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</si>
  <si>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</si>
  <si>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</si>
  <si>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</si>
  <si>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</si>
  <si>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</si>
  <si>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</si>
  <si>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</si>
  <si>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</si>
  <si>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</si>
  <si>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</si>
  <si>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</si>
  <si>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</si>
  <si>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</si>
  <si>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</si>
  <si>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</si>
  <si>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</si>
  <si>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</si>
  <si>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</si>
  <si>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</si>
  <si>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</si>
  <si>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</si>
  <si>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</si>
  <si>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</si>
  <si>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</si>
  <si>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</si>
  <si>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</si>
  <si>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</si>
  <si>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</si>
  <si>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</si>
  <si>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</si>
  <si>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</si>
  <si>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</si>
  <si>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</si>
  <si>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</si>
  <si>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</si>
  <si>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</si>
  <si>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</si>
  <si>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</si>
  <si>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</si>
  <si>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</si>
  <si>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</si>
  <si>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</si>
  <si>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</si>
  <si>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</si>
  <si>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</si>
  <si>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</si>
  <si>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</si>
  <si>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</si>
  <si>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</si>
  <si>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</si>
  <si>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</si>
  <si>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</si>
  <si>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</si>
  <si>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</si>
  <si>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</si>
  <si>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</si>
  <si>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</si>
  <si>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</si>
  <si>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</si>
  <si>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</si>
  <si>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</si>
  <si>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</si>
  <si>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</si>
  <si>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</si>
  <si>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</si>
  <si>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</si>
  <si>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</si>
  <si>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</si>
  <si>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</si>
  <si>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</si>
  <si>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</si>
  <si>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</si>
  <si>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</si>
  <si>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</si>
  <si>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</si>
  <si>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</si>
  <si>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</si>
  <si>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</si>
  <si>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</si>
  <si>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</si>
  <si>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</si>
  <si>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</si>
  <si>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</si>
  <si>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</si>
  <si>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</si>
  <si>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</si>
  <si>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</si>
  <si>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</si>
  <si>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</si>
  <si>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</si>
  <si>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</si>
  <si>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</si>
  <si>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</si>
  <si>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</si>
  <si>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</si>
  <si>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</si>
  <si>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</si>
  <si>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</si>
  <si>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</si>
  <si>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</si>
  <si>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</si>
  <si>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</si>
  <si>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</si>
  <si>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</si>
  <si>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</si>
  <si>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</si>
  <si>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</si>
  <si>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</si>
  <si>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</si>
  <si>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</si>
  <si>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</si>
  <si>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</si>
  <si>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</si>
  <si>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</si>
  <si>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</si>
  <si>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</si>
  <si>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</si>
  <si>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</si>
  <si>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</si>
  <si>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</si>
  <si>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</si>
  <si>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</si>
  <si>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</si>
  <si>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</si>
  <si>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</si>
  <si>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</si>
  <si>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</si>
  <si>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</si>
  <si>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</si>
  <si>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</si>
  <si>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</si>
  <si>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</si>
  <si>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</si>
  <si>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</si>
  <si>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</si>
  <si>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</si>
  <si>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</si>
  <si>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</si>
  <si>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</si>
  <si>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</si>
  <si>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</si>
  <si>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</si>
  <si>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</si>
  <si>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</si>
  <si>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</si>
  <si>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</si>
  <si>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</si>
  <si>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</si>
  <si>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</si>
  <si>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</si>
  <si>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</si>
  <si>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</si>
  <si>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</si>
  <si>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</si>
  <si>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</si>
  <si>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</si>
  <si>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</si>
  <si>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</si>
  <si>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</si>
  <si>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</si>
  <si>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</si>
  <si>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</si>
  <si>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</si>
  <si>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</si>
  <si>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</si>
  <si>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</si>
  <si>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</si>
  <si>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</si>
  <si>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</si>
  <si>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</si>
  <si>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</si>
  <si>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</si>
  <si>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</si>
  <si>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</si>
  <si>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</si>
  <si>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</si>
  <si>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</si>
  <si>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</si>
  <si>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</si>
  <si>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</si>
  <si>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</si>
  <si>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</si>
  <si>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</si>
  <si>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</si>
  <si>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</si>
  <si>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</si>
  <si>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</si>
  <si>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</si>
  <si>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</si>
  <si>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</si>
  <si>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</si>
  <si>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</si>
  <si>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</si>
  <si>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</si>
  <si>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</si>
  <si>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</si>
  <si>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</si>
  <si>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</si>
  <si>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</si>
  <si>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</si>
  <si>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</si>
  <si>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</si>
  <si>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</si>
  <si>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</si>
  <si>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</si>
  <si>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</si>
  <si>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</si>
  <si>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</si>
  <si>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</si>
  <si>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</si>
  <si>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</si>
  <si>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Santa Cruz-Monterey-Merced  Managed Medical Care Commission</t>
  </si>
  <si>
    <t>Central California Alliance for Health</t>
  </si>
  <si>
    <t>2015</t>
  </si>
  <si>
    <t>1600 Green Hills Rd Scotts Valley, CA 95066</t>
  </si>
  <si>
    <t>770395311</t>
  </si>
  <si>
    <t>53011</t>
  </si>
  <si>
    <t>597</t>
  </si>
  <si>
    <t>These numbers reflect both Direct Healthcare Cost for the program and it also includes allocation of overhead cost arrived at by taking the factor of total IHSS revenue to Total Healthcare revenue.</t>
  </si>
  <si>
    <t>Salaries-Medical Affairs</t>
  </si>
  <si>
    <t>Allocation arrived by taking percentage of IHSS revenue to total health care revenue. The resulting % is muliplied by Medical Affairs</t>
  </si>
  <si>
    <t>payroll.</t>
  </si>
  <si>
    <t>Allocation arrived by taking percentage of IHSS revenue to total health care revenue. The resulting % is muliplied by Total Expenses</t>
  </si>
  <si>
    <t>This calculations takes into consideration all departments and supply cost associated with preventing hospital readmissions.</t>
  </si>
  <si>
    <t>Health Programs</t>
  </si>
  <si>
    <t>Allocation arrived by taking percentage of IHSS revenue to total health care revenue. The resulting % is muliplied by Total Health Programs</t>
  </si>
  <si>
    <t>The values reports in Part 1 Sections 4 and Part 2 Section 2</t>
  </si>
  <si>
    <t>The distribution of funds went to the holder of the Group Policy. The Group Policy holder distribited the rebates.</t>
  </si>
  <si>
    <t>ICD-10 and Milliman guidelines</t>
  </si>
  <si>
    <t>Allocation arrived by taking percentage of IHSS revenue to total health care revenue. The resulting % is muliplied by Utilization review and concurrent review departments.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</si>
</sst>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thin">
        <color auto="1"/>
      </top>
      <bottom style="medium">
        <color auto="1"/>
      </bottom>
      <diagonal/>
    </border>
  </borders>
  <cellStyleXfs count="5048">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0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8" fontId="0" fillId="0" borderId="29" xfId="839" applyNumberFormat="1" applyFont="1" applyFill="1" applyBorder="1" applyAlignment="1" applyProtection="1">
      <alignment vertical="top"/>
      <protection locked="0"/>
    </xf>
    <xf numFmtId="8" fontId="0" fillId="0" borderId="26" xfId="839" applyNumberFormat="1"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cellXfs>
  <cellStyles count="50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10" xfId="1705"/>
    <cellStyle name="Normal 3 10 2" xfId="237"/>
    <cellStyle name="Normal 3 10 2 2" xfId="257"/>
    <cellStyle name="Normal 3 10 2 2 2" xfId="258"/>
    <cellStyle name="Normal 3 10 2 2 2 2" xfId="588"/>
    <cellStyle name="Normal 3 10 2 2 2 2 2" xfId="1479"/>
    <cellStyle name="Normal 3 10 2 2 2 2 2 2" xfId="4839"/>
    <cellStyle name="Normal 3 10 2 2 2 2 2 3" xfId="3439"/>
    <cellStyle name="Normal 3 10 2 2 2 2 3" xfId="2599"/>
    <cellStyle name="Normal 3 10 2 2 2 2 4" xfId="3999"/>
    <cellStyle name="Normal 3 10 2 2 2 2 5" xfId="2039"/>
    <cellStyle name="Normal 3 10 2 2 2 3" xfId="1199"/>
    <cellStyle name="Normal 3 10 2 2 2 3 2" xfId="4559"/>
    <cellStyle name="Normal 3 10 2 2 2 3 3" xfId="3159"/>
    <cellStyle name="Normal 3 10 2 2 2 4" xfId="919"/>
    <cellStyle name="Normal 3 10 2 2 2 4 2" xfId="4279"/>
    <cellStyle name="Normal 3 10 2 2 2 4 3" xfId="2879"/>
    <cellStyle name="Normal 3 10 2 2 2 5" xfId="2319"/>
    <cellStyle name="Normal 3 10 2 2 2 6" xfId="3719"/>
    <cellStyle name="Normal 3 10 2 2 2 7" xfId="1759"/>
    <cellStyle name="Normal 3 10 2 2 3" xfId="587"/>
    <cellStyle name="Normal 3 10 2 2 3 2" xfId="1478"/>
    <cellStyle name="Normal 3 10 2 2 3 2 2" xfId="4838"/>
    <cellStyle name="Normal 3 10 2 2 3 2 3" xfId="3438"/>
    <cellStyle name="Normal 3 10 2 2 3 3" xfId="2598"/>
    <cellStyle name="Normal 3 10 2 2 3 4" xfId="3998"/>
    <cellStyle name="Normal 3 10 2 2 3 5" xfId="2038"/>
    <cellStyle name="Normal 3 10 2 2 4" xfId="1198"/>
    <cellStyle name="Normal 3 10 2 2 4 2" xfId="4558"/>
    <cellStyle name="Normal 3 10 2 2 4 3" xfId="3158"/>
    <cellStyle name="Normal 3 10 2 2 5" xfId="918"/>
    <cellStyle name="Normal 3 10 2 2 5 2" xfId="4278"/>
    <cellStyle name="Normal 3 10 2 2 5 3" xfId="2878"/>
    <cellStyle name="Normal 3 10 2 2 6" xfId="2318"/>
    <cellStyle name="Normal 3 10 2 2 7" xfId="3718"/>
    <cellStyle name="Normal 3 10 2 2 8" xfId="1758"/>
    <cellStyle name="Normal 3 10 2 3" xfId="259"/>
    <cellStyle name="Normal 3 10 2 3 2" xfId="589"/>
    <cellStyle name="Normal 3 10 2 3 2 2" xfId="1480"/>
    <cellStyle name="Normal 3 10 2 3 2 2 2" xfId="4840"/>
    <cellStyle name="Normal 3 10 2 3 2 2 3" xfId="3440"/>
    <cellStyle name="Normal 3 10 2 3 2 3" xfId="2600"/>
    <cellStyle name="Normal 3 10 2 3 2 4" xfId="4000"/>
    <cellStyle name="Normal 3 10 2 3 2 5" xfId="2040"/>
    <cellStyle name="Normal 3 10 2 3 3" xfId="1200"/>
    <cellStyle name="Normal 3 10 2 3 3 2" xfId="4560"/>
    <cellStyle name="Normal 3 10 2 3 3 3" xfId="3160"/>
    <cellStyle name="Normal 3 10 2 3 4" xfId="920"/>
    <cellStyle name="Normal 3 10 2 3 4 2" xfId="4280"/>
    <cellStyle name="Normal 3 10 2 3 4 3" xfId="2880"/>
    <cellStyle name="Normal 3 10 2 3 5" xfId="2320"/>
    <cellStyle name="Normal 3 10 2 3 6" xfId="3720"/>
    <cellStyle name="Normal 3 10 2 3 7" xfId="1760"/>
    <cellStyle name="Normal 3 10 2 4" xfId="568"/>
    <cellStyle name="Normal 3 10 2 4 2" xfId="1459"/>
    <cellStyle name="Normal 3 10 2 4 2 2" xfId="4819"/>
    <cellStyle name="Normal 3 10 2 4 2 3" xfId="3419"/>
    <cellStyle name="Normal 3 10 2 4 3" xfId="2579"/>
    <cellStyle name="Normal 3 10 2 4 4" xfId="3979"/>
    <cellStyle name="Normal 3 10 2 4 5" xfId="2019"/>
    <cellStyle name="Normal 3 10 2 5" xfId="1179"/>
    <cellStyle name="Normal 3 10 2 5 2" xfId="4539"/>
    <cellStyle name="Normal 3 10 2 5 3" xfId="3139"/>
    <cellStyle name="Normal 3 10 2 6" xfId="899"/>
    <cellStyle name="Normal 3 10 2 6 2" xfId="4259"/>
    <cellStyle name="Normal 3 10 2 6 3" xfId="2859"/>
    <cellStyle name="Normal 3 10 2 7" xfId="2299"/>
    <cellStyle name="Normal 3 10 2 8" xfId="3699"/>
    <cellStyle name="Normal 3 10 2 9" xfId="1739"/>
    <cellStyle name="Normal 3 10 3" xfId="260"/>
    <cellStyle name="Normal 3 10 3 2" xfId="261"/>
    <cellStyle name="Normal 3 10 3 2 2" xfId="591"/>
    <cellStyle name="Normal 3 10 3 2 2 2" xfId="1482"/>
    <cellStyle name="Normal 3 10 3 2 2 2 2" xfId="4842"/>
    <cellStyle name="Normal 3 10 3 2 2 2 3" xfId="3442"/>
    <cellStyle name="Normal 3 10 3 2 2 3" xfId="2602"/>
    <cellStyle name="Normal 3 10 3 2 2 4" xfId="4002"/>
    <cellStyle name="Normal 3 10 3 2 2 5" xfId="2042"/>
    <cellStyle name="Normal 3 10 3 2 3" xfId="1202"/>
    <cellStyle name="Normal 3 10 3 2 3 2" xfId="4562"/>
    <cellStyle name="Normal 3 10 3 2 3 3" xfId="3162"/>
    <cellStyle name="Normal 3 10 3 2 4" xfId="922"/>
    <cellStyle name="Normal 3 10 3 2 4 2" xfId="4282"/>
    <cellStyle name="Normal 3 10 3 2 4 3" xfId="2882"/>
    <cellStyle name="Normal 3 10 3 2 5" xfId="2322"/>
    <cellStyle name="Normal 3 10 3 2 6" xfId="3722"/>
    <cellStyle name="Normal 3 10 3 2 7" xfId="1762"/>
    <cellStyle name="Normal 3 10 3 3" xfId="590"/>
    <cellStyle name="Normal 3 10 3 3 2" xfId="1481"/>
    <cellStyle name="Normal 3 10 3 3 2 2" xfId="4841"/>
    <cellStyle name="Normal 3 10 3 3 2 3" xfId="3441"/>
    <cellStyle name="Normal 3 10 3 3 3" xfId="2601"/>
    <cellStyle name="Normal 3 10 3 3 4" xfId="4001"/>
    <cellStyle name="Normal 3 10 3 3 5" xfId="2041"/>
    <cellStyle name="Normal 3 10 3 4" xfId="1201"/>
    <cellStyle name="Normal 3 10 3 4 2" xfId="4561"/>
    <cellStyle name="Normal 3 10 3 4 3" xfId="3161"/>
    <cellStyle name="Normal 3 10 3 5" xfId="921"/>
    <cellStyle name="Normal 3 10 3 5 2" xfId="4281"/>
    <cellStyle name="Normal 3 10 3 5 3" xfId="2881"/>
    <cellStyle name="Normal 3 10 3 6" xfId="2321"/>
    <cellStyle name="Normal 3 10 3 7" xfId="3721"/>
    <cellStyle name="Normal 3 10 3 8" xfId="1761"/>
    <cellStyle name="Normal 3 10 4" xfId="262"/>
    <cellStyle name="Normal 3 10 4 2" xfId="592"/>
    <cellStyle name="Normal 3 10 4 2 2" xfId="1483"/>
    <cellStyle name="Normal 3 10 4 2 2 2" xfId="4843"/>
    <cellStyle name="Normal 3 10 4 2 2 3" xfId="3443"/>
    <cellStyle name="Normal 3 10 4 2 3" xfId="2603"/>
    <cellStyle name="Normal 3 10 4 2 4" xfId="4003"/>
    <cellStyle name="Normal 3 10 4 2 5" xfId="2043"/>
    <cellStyle name="Normal 3 10 4 3" xfId="1203"/>
    <cellStyle name="Normal 3 10 4 3 2" xfId="4563"/>
    <cellStyle name="Normal 3 10 4 3 3" xfId="3163"/>
    <cellStyle name="Normal 3 10 4 4" xfId="923"/>
    <cellStyle name="Normal 3 10 4 4 2" xfId="4283"/>
    <cellStyle name="Normal 3 10 4 4 3" xfId="2883"/>
    <cellStyle name="Normal 3 10 4 5" xfId="2323"/>
    <cellStyle name="Normal 3 10 4 6" xfId="3723"/>
    <cellStyle name="Normal 3 10 4 7" xfId="1763"/>
    <cellStyle name="Normal 3 10 5" xfId="534"/>
    <cellStyle name="Normal 3 10 5 2" xfId="1425"/>
    <cellStyle name="Normal 3 10 5 2 2" xfId="4785"/>
    <cellStyle name="Normal 3 10 5 2 3" xfId="3385"/>
    <cellStyle name="Normal 3 10 5 3" xfId="2545"/>
    <cellStyle name="Normal 3 10 5 4" xfId="3945"/>
    <cellStyle name="Normal 3 10 5 5" xfId="1985"/>
    <cellStyle name="Normal 3 10 6" xfId="1145"/>
    <cellStyle name="Normal 3 10 6 2" xfId="4505"/>
    <cellStyle name="Normal 3 10 6 3" xfId="3105"/>
    <cellStyle name="Normal 3 10 7" xfId="865"/>
    <cellStyle name="Normal 3 10 7 2" xfId="4225"/>
    <cellStyle name="Normal 3 10 7 3" xfId="2825"/>
    <cellStyle name="Normal 3 10 8" xfId="2265"/>
    <cellStyle name="Normal 3 10 9" xfId="3665"/>
    <cellStyle name="Normal 3 11" xfId="254"/>
    <cellStyle name="Normal 3 11 2" xfId="263"/>
    <cellStyle name="Normal 3 11 2 2" xfId="264"/>
    <cellStyle name="Normal 3 11 2 2 2" xfId="594"/>
    <cellStyle name="Normal 3 11 2 2 2 2" xfId="1485"/>
    <cellStyle name="Normal 3 11 2 2 2 2 2" xfId="4845"/>
    <cellStyle name="Normal 3 11 2 2 2 2 3" xfId="3445"/>
    <cellStyle name="Normal 3 11 2 2 2 3" xfId="2605"/>
    <cellStyle name="Normal 3 11 2 2 2 4" xfId="4005"/>
    <cellStyle name="Normal 3 11 2 2 2 5" xfId="2045"/>
    <cellStyle name="Normal 3 11 2 2 3" xfId="1205"/>
    <cellStyle name="Normal 3 11 2 2 3 2" xfId="4565"/>
    <cellStyle name="Normal 3 11 2 2 3 3" xfId="3165"/>
    <cellStyle name="Normal 3 11 2 2 4" xfId="925"/>
    <cellStyle name="Normal 3 11 2 2 4 2" xfId="4285"/>
    <cellStyle name="Normal 3 11 2 2 4 3" xfId="2885"/>
    <cellStyle name="Normal 3 11 2 2 5" xfId="2325"/>
    <cellStyle name="Normal 3 11 2 2 6" xfId="3725"/>
    <cellStyle name="Normal 3 11 2 2 7" xfId="1765"/>
    <cellStyle name="Normal 3 11 2 3" xfId="593"/>
    <cellStyle name="Normal 3 11 2 3 2" xfId="1484"/>
    <cellStyle name="Normal 3 11 2 3 2 2" xfId="4844"/>
    <cellStyle name="Normal 3 11 2 3 2 3" xfId="3444"/>
    <cellStyle name="Normal 3 11 2 3 3" xfId="2604"/>
    <cellStyle name="Normal 3 11 2 3 4" xfId="4004"/>
    <cellStyle name="Normal 3 11 2 3 5" xfId="2044"/>
    <cellStyle name="Normal 3 11 2 4" xfId="1204"/>
    <cellStyle name="Normal 3 11 2 4 2" xfId="4564"/>
    <cellStyle name="Normal 3 11 2 4 3" xfId="3164"/>
    <cellStyle name="Normal 3 11 2 5" xfId="924"/>
    <cellStyle name="Normal 3 11 2 5 2" xfId="4284"/>
    <cellStyle name="Normal 3 11 2 5 3" xfId="2884"/>
    <cellStyle name="Normal 3 11 2 6" xfId="2324"/>
    <cellStyle name="Normal 3 11 2 7" xfId="3724"/>
    <cellStyle name="Normal 3 11 2 8" xfId="1764"/>
    <cellStyle name="Normal 3 11 3" xfId="265"/>
    <cellStyle name="Normal 3 11 3 2" xfId="595"/>
    <cellStyle name="Normal 3 11 3 2 2" xfId="1486"/>
    <cellStyle name="Normal 3 11 3 2 2 2" xfId="4846"/>
    <cellStyle name="Normal 3 11 3 2 2 3" xfId="3446"/>
    <cellStyle name="Normal 3 11 3 2 3" xfId="2606"/>
    <cellStyle name="Normal 3 11 3 2 4" xfId="4006"/>
    <cellStyle name="Normal 3 11 3 2 5" xfId="2046"/>
    <cellStyle name="Normal 3 11 3 3" xfId="1206"/>
    <cellStyle name="Normal 3 11 3 3 2" xfId="4566"/>
    <cellStyle name="Normal 3 11 3 3 3" xfId="3166"/>
    <cellStyle name="Normal 3 11 3 4" xfId="926"/>
    <cellStyle name="Normal 3 11 3 4 2" xfId="4286"/>
    <cellStyle name="Normal 3 11 3 4 3" xfId="2886"/>
    <cellStyle name="Normal 3 11 3 5" xfId="2326"/>
    <cellStyle name="Normal 3 11 3 6" xfId="3726"/>
    <cellStyle name="Normal 3 11 3 7" xfId="1766"/>
    <cellStyle name="Normal 3 11 4" xfId="585"/>
    <cellStyle name="Normal 3 11 4 2" xfId="1476"/>
    <cellStyle name="Normal 3 11 4 2 2" xfId="4836"/>
    <cellStyle name="Normal 3 11 4 2 3" xfId="3436"/>
    <cellStyle name="Normal 3 11 4 3" xfId="2596"/>
    <cellStyle name="Normal 3 11 4 4" xfId="3996"/>
    <cellStyle name="Normal 3 11 4 5" xfId="2036"/>
    <cellStyle name="Normal 3 11 5" xfId="1196"/>
    <cellStyle name="Normal 3 11 5 2" xfId="4556"/>
    <cellStyle name="Normal 3 11 5 3" xfId="3156"/>
    <cellStyle name="Normal 3 11 6" xfId="916"/>
    <cellStyle name="Normal 3 11 6 2" xfId="4276"/>
    <cellStyle name="Normal 3 11 6 3" xfId="2876"/>
    <cellStyle name="Normal 3 11 7" xfId="2316"/>
    <cellStyle name="Normal 3 11 8" xfId="3716"/>
    <cellStyle name="Normal 3 11 9" xfId="1756"/>
    <cellStyle name="Normal 3 12" xfId="220"/>
    <cellStyle name="Normal 3 12 2" xfId="266"/>
    <cellStyle name="Normal 3 12 2 2" xfId="267"/>
    <cellStyle name="Normal 3 12 2 2 2" xfId="597"/>
    <cellStyle name="Normal 3 12 2 2 2 2" xfId="1488"/>
    <cellStyle name="Normal 3 12 2 2 2 2 2" xfId="4848"/>
    <cellStyle name="Normal 3 12 2 2 2 2 3" xfId="3448"/>
    <cellStyle name="Normal 3 12 2 2 2 3" xfId="2608"/>
    <cellStyle name="Normal 3 12 2 2 2 4" xfId="4008"/>
    <cellStyle name="Normal 3 12 2 2 2 5" xfId="2048"/>
    <cellStyle name="Normal 3 12 2 2 3" xfId="1208"/>
    <cellStyle name="Normal 3 12 2 2 3 2" xfId="4568"/>
    <cellStyle name="Normal 3 12 2 2 3 3" xfId="3168"/>
    <cellStyle name="Normal 3 12 2 2 4" xfId="928"/>
    <cellStyle name="Normal 3 12 2 2 4 2" xfId="4288"/>
    <cellStyle name="Normal 3 12 2 2 4 3" xfId="2888"/>
    <cellStyle name="Normal 3 12 2 2 5" xfId="2328"/>
    <cellStyle name="Normal 3 12 2 2 6" xfId="3728"/>
    <cellStyle name="Normal 3 12 2 2 7" xfId="1768"/>
    <cellStyle name="Normal 3 12 2 3" xfId="596"/>
    <cellStyle name="Normal 3 12 2 3 2" xfId="1487"/>
    <cellStyle name="Normal 3 12 2 3 2 2" xfId="4847"/>
    <cellStyle name="Normal 3 12 2 3 2 3" xfId="3447"/>
    <cellStyle name="Normal 3 12 2 3 3" xfId="2607"/>
    <cellStyle name="Normal 3 12 2 3 4" xfId="4007"/>
    <cellStyle name="Normal 3 12 2 3 5" xfId="2047"/>
    <cellStyle name="Normal 3 12 2 4" xfId="1207"/>
    <cellStyle name="Normal 3 12 2 4 2" xfId="4567"/>
    <cellStyle name="Normal 3 12 2 4 3" xfId="3167"/>
    <cellStyle name="Normal 3 12 2 5" xfId="927"/>
    <cellStyle name="Normal 3 12 2 5 2" xfId="4287"/>
    <cellStyle name="Normal 3 12 2 5 3" xfId="2887"/>
    <cellStyle name="Normal 3 12 2 6" xfId="2327"/>
    <cellStyle name="Normal 3 12 2 7" xfId="3727"/>
    <cellStyle name="Normal 3 12 2 8" xfId="1767"/>
    <cellStyle name="Normal 3 12 3" xfId="268"/>
    <cellStyle name="Normal 3 12 3 2" xfId="598"/>
    <cellStyle name="Normal 3 12 3 2 2" xfId="1489"/>
    <cellStyle name="Normal 3 12 3 2 2 2" xfId="4849"/>
    <cellStyle name="Normal 3 12 3 2 2 3" xfId="3449"/>
    <cellStyle name="Normal 3 12 3 2 3" xfId="2609"/>
    <cellStyle name="Normal 3 12 3 2 4" xfId="4009"/>
    <cellStyle name="Normal 3 12 3 2 5" xfId="2049"/>
    <cellStyle name="Normal 3 12 3 3" xfId="1209"/>
    <cellStyle name="Normal 3 12 3 3 2" xfId="4569"/>
    <cellStyle name="Normal 3 12 3 3 3" xfId="3169"/>
    <cellStyle name="Normal 3 12 3 4" xfId="929"/>
    <cellStyle name="Normal 3 12 3 4 2" xfId="4289"/>
    <cellStyle name="Normal 3 12 3 4 3" xfId="2889"/>
    <cellStyle name="Normal 3 12 3 5" xfId="2329"/>
    <cellStyle name="Normal 3 12 3 6" xfId="3729"/>
    <cellStyle name="Normal 3 12 3 7" xfId="1769"/>
    <cellStyle name="Normal 3 12 4" xfId="551"/>
    <cellStyle name="Normal 3 12 4 2" xfId="1442"/>
    <cellStyle name="Normal 3 12 4 2 2" xfId="4802"/>
    <cellStyle name="Normal 3 12 4 2 3" xfId="3402"/>
    <cellStyle name="Normal 3 12 4 3" xfId="2562"/>
    <cellStyle name="Normal 3 12 4 4" xfId="3962"/>
    <cellStyle name="Normal 3 12 4 5" xfId="2002"/>
    <cellStyle name="Normal 3 12 5" xfId="1162"/>
    <cellStyle name="Normal 3 12 5 2" xfId="4522"/>
    <cellStyle name="Normal 3 12 5 3" xfId="3122"/>
    <cellStyle name="Normal 3 12 6" xfId="882"/>
    <cellStyle name="Normal 3 12 6 2" xfId="4242"/>
    <cellStyle name="Normal 3 12 6 3" xfId="2842"/>
    <cellStyle name="Normal 3 12 7" xfId="2282"/>
    <cellStyle name="Normal 3 12 8" xfId="3682"/>
    <cellStyle name="Normal 3 12 9" xfId="1722"/>
    <cellStyle name="Normal 3 13" xfId="269"/>
    <cellStyle name="Normal 3 13 2" xfId="270"/>
    <cellStyle name="Normal 3 13 2 2" xfId="600"/>
    <cellStyle name="Normal 3 13 2 2 2" xfId="1491"/>
    <cellStyle name="Normal 3 13 2 2 2 2" xfId="4851"/>
    <cellStyle name="Normal 3 13 2 2 2 3" xfId="3451"/>
    <cellStyle name="Normal 3 13 2 2 3" xfId="2611"/>
    <cellStyle name="Normal 3 13 2 2 4" xfId="4011"/>
    <cellStyle name="Normal 3 13 2 2 5" xfId="2051"/>
    <cellStyle name="Normal 3 13 2 3" xfId="1211"/>
    <cellStyle name="Normal 3 13 2 3 2" xfId="4571"/>
    <cellStyle name="Normal 3 13 2 3 3" xfId="3171"/>
    <cellStyle name="Normal 3 13 2 4" xfId="931"/>
    <cellStyle name="Normal 3 13 2 4 2" xfId="4291"/>
    <cellStyle name="Normal 3 13 2 4 3" xfId="2891"/>
    <cellStyle name="Normal 3 13 2 5" xfId="2331"/>
    <cellStyle name="Normal 3 13 2 6" xfId="3731"/>
    <cellStyle name="Normal 3 13 2 7" xfId="1771"/>
    <cellStyle name="Normal 3 13 3" xfId="599"/>
    <cellStyle name="Normal 3 13 3 2" xfId="1490"/>
    <cellStyle name="Normal 3 13 3 2 2" xfId="4850"/>
    <cellStyle name="Normal 3 13 3 2 3" xfId="3450"/>
    <cellStyle name="Normal 3 13 3 3" xfId="2610"/>
    <cellStyle name="Normal 3 13 3 4" xfId="4010"/>
    <cellStyle name="Normal 3 13 3 5" xfId="2050"/>
    <cellStyle name="Normal 3 13 4" xfId="1210"/>
    <cellStyle name="Normal 3 13 4 2" xfId="4570"/>
    <cellStyle name="Normal 3 13 4 3" xfId="3170"/>
    <cellStyle name="Normal 3 13 5" xfId="930"/>
    <cellStyle name="Normal 3 13 5 2" xfId="4290"/>
    <cellStyle name="Normal 3 13 5 3" xfId="2890"/>
    <cellStyle name="Normal 3 13 6" xfId="2330"/>
    <cellStyle name="Normal 3 13 7" xfId="3730"/>
    <cellStyle name="Normal 3 13 8" xfId="1770"/>
    <cellStyle name="Normal 3 14" xfId="271"/>
    <cellStyle name="Normal 3 14 2" xfId="601"/>
    <cellStyle name="Normal 3 14 2 2" xfId="1492"/>
    <cellStyle name="Normal 3 14 2 2 2" xfId="4852"/>
    <cellStyle name="Normal 3 14 2 2 3" xfId="3452"/>
    <cellStyle name="Normal 3 14 2 3" xfId="2612"/>
    <cellStyle name="Normal 3 14 2 4" xfId="4012"/>
    <cellStyle name="Normal 3 14 2 5" xfId="2052"/>
    <cellStyle name="Normal 3 14 3" xfId="1212"/>
    <cellStyle name="Normal 3 14 3 2" xfId="4572"/>
    <cellStyle name="Normal 3 14 3 3" xfId="3172"/>
    <cellStyle name="Normal 3 14 4" xfId="932"/>
    <cellStyle name="Normal 3 14 4 2" xfId="4292"/>
    <cellStyle name="Normal 3 14 4 3" xfId="2892"/>
    <cellStyle name="Normal 3 14 5" xfId="2332"/>
    <cellStyle name="Normal 3 14 6" xfId="3732"/>
    <cellStyle name="Normal 3 14 7" xfId="1772"/>
    <cellStyle name="Normal 3 15" xfId="493"/>
    <cellStyle name="Normal 3 15 2" xfId="1408"/>
    <cellStyle name="Normal 3 15 2 2" xfId="4768"/>
    <cellStyle name="Normal 3 15 2 3" xfId="3368"/>
    <cellStyle name="Normal 3 15 3" xfId="2528"/>
    <cellStyle name="Normal 3 15 4" xfId="3928"/>
    <cellStyle name="Normal 3 15 5" xfId="1968"/>
    <cellStyle name="Normal 3 16" xfId="1128"/>
    <cellStyle name="Normal 3 16 2" xfId="4488"/>
    <cellStyle name="Normal 3 16 3" xfId="3088"/>
    <cellStyle name="Normal 3 17" xfId="848"/>
    <cellStyle name="Normal 3 17 2" xfId="4208"/>
    <cellStyle name="Normal 3 17 3" xfId="2808"/>
    <cellStyle name="Normal 3 18" xfId="2248"/>
    <cellStyle name="Normal 3 19" xfId="3648"/>
    <cellStyle name="Normal 3 2" xfId="137"/>
    <cellStyle name="Normal 3 2 10" xfId="255"/>
    <cellStyle name="Normal 3 2 10 2" xfId="272"/>
    <cellStyle name="Normal 3 2 10 2 2" xfId="273"/>
    <cellStyle name="Normal 3 2 10 2 2 2" xfId="603"/>
    <cellStyle name="Normal 3 2 10 2 2 2 2" xfId="1494"/>
    <cellStyle name="Normal 3 2 10 2 2 2 2 2" xfId="4854"/>
    <cellStyle name="Normal 3 2 10 2 2 2 2 3" xfId="3454"/>
    <cellStyle name="Normal 3 2 10 2 2 2 3" xfId="2614"/>
    <cellStyle name="Normal 3 2 10 2 2 2 4" xfId="4014"/>
    <cellStyle name="Normal 3 2 10 2 2 2 5" xfId="2054"/>
    <cellStyle name="Normal 3 2 10 2 2 3" xfId="1214"/>
    <cellStyle name="Normal 3 2 10 2 2 3 2" xfId="4574"/>
    <cellStyle name="Normal 3 2 10 2 2 3 3" xfId="3174"/>
    <cellStyle name="Normal 3 2 10 2 2 4" xfId="934"/>
    <cellStyle name="Normal 3 2 10 2 2 4 2" xfId="4294"/>
    <cellStyle name="Normal 3 2 10 2 2 4 3" xfId="2894"/>
    <cellStyle name="Normal 3 2 10 2 2 5" xfId="2334"/>
    <cellStyle name="Normal 3 2 10 2 2 6" xfId="3734"/>
    <cellStyle name="Normal 3 2 10 2 2 7" xfId="1774"/>
    <cellStyle name="Normal 3 2 10 2 3" xfId="602"/>
    <cellStyle name="Normal 3 2 10 2 3 2" xfId="1493"/>
    <cellStyle name="Normal 3 2 10 2 3 2 2" xfId="4853"/>
    <cellStyle name="Normal 3 2 10 2 3 2 3" xfId="3453"/>
    <cellStyle name="Normal 3 2 10 2 3 3" xfId="2613"/>
    <cellStyle name="Normal 3 2 10 2 3 4" xfId="4013"/>
    <cellStyle name="Normal 3 2 10 2 3 5" xfId="2053"/>
    <cellStyle name="Normal 3 2 10 2 4" xfId="1213"/>
    <cellStyle name="Normal 3 2 10 2 4 2" xfId="4573"/>
    <cellStyle name="Normal 3 2 10 2 4 3" xfId="3173"/>
    <cellStyle name="Normal 3 2 10 2 5" xfId="933"/>
    <cellStyle name="Normal 3 2 10 2 5 2" xfId="4293"/>
    <cellStyle name="Normal 3 2 10 2 5 3" xfId="2893"/>
    <cellStyle name="Normal 3 2 10 2 6" xfId="2333"/>
    <cellStyle name="Normal 3 2 10 2 7" xfId="3733"/>
    <cellStyle name="Normal 3 2 10 2 8" xfId="1773"/>
    <cellStyle name="Normal 3 2 10 3" xfId="274"/>
    <cellStyle name="Normal 3 2 10 3 2" xfId="604"/>
    <cellStyle name="Normal 3 2 10 3 2 2" xfId="1495"/>
    <cellStyle name="Normal 3 2 10 3 2 2 2" xfId="4855"/>
    <cellStyle name="Normal 3 2 10 3 2 2 3" xfId="3455"/>
    <cellStyle name="Normal 3 2 10 3 2 3" xfId="2615"/>
    <cellStyle name="Normal 3 2 10 3 2 4" xfId="4015"/>
    <cellStyle name="Normal 3 2 10 3 2 5" xfId="2055"/>
    <cellStyle name="Normal 3 2 10 3 3" xfId="1215"/>
    <cellStyle name="Normal 3 2 10 3 3 2" xfId="4575"/>
    <cellStyle name="Normal 3 2 10 3 3 3" xfId="3175"/>
    <cellStyle name="Normal 3 2 10 3 4" xfId="935"/>
    <cellStyle name="Normal 3 2 10 3 4 2" xfId="4295"/>
    <cellStyle name="Normal 3 2 10 3 4 3" xfId="2895"/>
    <cellStyle name="Normal 3 2 10 3 5" xfId="2335"/>
    <cellStyle name="Normal 3 2 10 3 6" xfId="3735"/>
    <cellStyle name="Normal 3 2 10 3 7" xfId="1775"/>
    <cellStyle name="Normal 3 2 10 4" xfId="586"/>
    <cellStyle name="Normal 3 2 10 4 2" xfId="1477"/>
    <cellStyle name="Normal 3 2 10 4 2 2" xfId="4837"/>
    <cellStyle name="Normal 3 2 10 4 2 3" xfId="3437"/>
    <cellStyle name="Normal 3 2 10 4 3" xfId="2597"/>
    <cellStyle name="Normal 3 2 10 4 4" xfId="3997"/>
    <cellStyle name="Normal 3 2 10 4 5" xfId="2037"/>
    <cellStyle name="Normal 3 2 10 5" xfId="1197"/>
    <cellStyle name="Normal 3 2 10 5 2" xfId="4557"/>
    <cellStyle name="Normal 3 2 10 5 3" xfId="3157"/>
    <cellStyle name="Normal 3 2 10 6" xfId="917"/>
    <cellStyle name="Normal 3 2 10 6 2" xfId="4277"/>
    <cellStyle name="Normal 3 2 10 6 3" xfId="2877"/>
    <cellStyle name="Normal 3 2 10 7" xfId="2317"/>
    <cellStyle name="Normal 3 2 10 8" xfId="3717"/>
    <cellStyle name="Normal 3 2 10 9" xfId="1757"/>
    <cellStyle name="Normal 3 2 11" xfId="221"/>
    <cellStyle name="Normal 3 2 11 2" xfId="275"/>
    <cellStyle name="Normal 3 2 11 2 2" xfId="276"/>
    <cellStyle name="Normal 3 2 11 2 2 2" xfId="606"/>
    <cellStyle name="Normal 3 2 11 2 2 2 2" xfId="1497"/>
    <cellStyle name="Normal 3 2 11 2 2 2 2 2" xfId="4857"/>
    <cellStyle name="Normal 3 2 11 2 2 2 2 3" xfId="3457"/>
    <cellStyle name="Normal 3 2 11 2 2 2 3" xfId="2617"/>
    <cellStyle name="Normal 3 2 11 2 2 2 4" xfId="4017"/>
    <cellStyle name="Normal 3 2 11 2 2 2 5" xfId="2057"/>
    <cellStyle name="Normal 3 2 11 2 2 3" xfId="1217"/>
    <cellStyle name="Normal 3 2 11 2 2 3 2" xfId="4577"/>
    <cellStyle name="Normal 3 2 11 2 2 3 3" xfId="3177"/>
    <cellStyle name="Normal 3 2 11 2 2 4" xfId="937"/>
    <cellStyle name="Normal 3 2 11 2 2 4 2" xfId="4297"/>
    <cellStyle name="Normal 3 2 11 2 2 4 3" xfId="2897"/>
    <cellStyle name="Normal 3 2 11 2 2 5" xfId="2337"/>
    <cellStyle name="Normal 3 2 11 2 2 6" xfId="3737"/>
    <cellStyle name="Normal 3 2 11 2 2 7" xfId="1777"/>
    <cellStyle name="Normal 3 2 11 2 3" xfId="605"/>
    <cellStyle name="Normal 3 2 11 2 3 2" xfId="1496"/>
    <cellStyle name="Normal 3 2 11 2 3 2 2" xfId="4856"/>
    <cellStyle name="Normal 3 2 11 2 3 2 3" xfId="3456"/>
    <cellStyle name="Normal 3 2 11 2 3 3" xfId="2616"/>
    <cellStyle name="Normal 3 2 11 2 3 4" xfId="4016"/>
    <cellStyle name="Normal 3 2 11 2 3 5" xfId="2056"/>
    <cellStyle name="Normal 3 2 11 2 4" xfId="1216"/>
    <cellStyle name="Normal 3 2 11 2 4 2" xfId="4576"/>
    <cellStyle name="Normal 3 2 11 2 4 3" xfId="3176"/>
    <cellStyle name="Normal 3 2 11 2 5" xfId="936"/>
    <cellStyle name="Normal 3 2 11 2 5 2" xfId="4296"/>
    <cellStyle name="Normal 3 2 11 2 5 3" xfId="2896"/>
    <cellStyle name="Normal 3 2 11 2 6" xfId="2336"/>
    <cellStyle name="Normal 3 2 11 2 7" xfId="3736"/>
    <cellStyle name="Normal 3 2 11 2 8" xfId="1776"/>
    <cellStyle name="Normal 3 2 11 3" xfId="277"/>
    <cellStyle name="Normal 3 2 11 3 2" xfId="607"/>
    <cellStyle name="Normal 3 2 11 3 2 2" xfId="1498"/>
    <cellStyle name="Normal 3 2 11 3 2 2 2" xfId="4858"/>
    <cellStyle name="Normal 3 2 11 3 2 2 3" xfId="3458"/>
    <cellStyle name="Normal 3 2 11 3 2 3" xfId="2618"/>
    <cellStyle name="Normal 3 2 11 3 2 4" xfId="4018"/>
    <cellStyle name="Normal 3 2 11 3 2 5" xfId="2058"/>
    <cellStyle name="Normal 3 2 11 3 3" xfId="1218"/>
    <cellStyle name="Normal 3 2 11 3 3 2" xfId="4578"/>
    <cellStyle name="Normal 3 2 11 3 3 3" xfId="3178"/>
    <cellStyle name="Normal 3 2 11 3 4" xfId="938"/>
    <cellStyle name="Normal 3 2 11 3 4 2" xfId="4298"/>
    <cellStyle name="Normal 3 2 11 3 4 3" xfId="2898"/>
    <cellStyle name="Normal 3 2 11 3 5" xfId="2338"/>
    <cellStyle name="Normal 3 2 11 3 6" xfId="3738"/>
    <cellStyle name="Normal 3 2 11 3 7" xfId="1778"/>
    <cellStyle name="Normal 3 2 11 4" xfId="552"/>
    <cellStyle name="Normal 3 2 11 4 2" xfId="1443"/>
    <cellStyle name="Normal 3 2 11 4 2 2" xfId="4803"/>
    <cellStyle name="Normal 3 2 11 4 2 3" xfId="3403"/>
    <cellStyle name="Normal 3 2 11 4 3" xfId="2563"/>
    <cellStyle name="Normal 3 2 11 4 4" xfId="3963"/>
    <cellStyle name="Normal 3 2 11 4 5" xfId="2003"/>
    <cellStyle name="Normal 3 2 11 5" xfId="1163"/>
    <cellStyle name="Normal 3 2 11 5 2" xfId="4523"/>
    <cellStyle name="Normal 3 2 11 5 3" xfId="3123"/>
    <cellStyle name="Normal 3 2 11 6" xfId="883"/>
    <cellStyle name="Normal 3 2 11 6 2" xfId="4243"/>
    <cellStyle name="Normal 3 2 11 6 3" xfId="2843"/>
    <cellStyle name="Normal 3 2 11 7" xfId="2283"/>
    <cellStyle name="Normal 3 2 11 8" xfId="3683"/>
    <cellStyle name="Normal 3 2 11 9" xfId="1723"/>
    <cellStyle name="Normal 3 2 12" xfId="278"/>
    <cellStyle name="Normal 3 2 12 2" xfId="279"/>
    <cellStyle name="Normal 3 2 12 2 2" xfId="609"/>
    <cellStyle name="Normal 3 2 12 2 2 2" xfId="1500"/>
    <cellStyle name="Normal 3 2 12 2 2 2 2" xfId="4860"/>
    <cellStyle name="Normal 3 2 12 2 2 2 3" xfId="3460"/>
    <cellStyle name="Normal 3 2 12 2 2 3" xfId="2620"/>
    <cellStyle name="Normal 3 2 12 2 2 4" xfId="4020"/>
    <cellStyle name="Normal 3 2 12 2 2 5" xfId="2060"/>
    <cellStyle name="Normal 3 2 12 2 3" xfId="1220"/>
    <cellStyle name="Normal 3 2 12 2 3 2" xfId="4580"/>
    <cellStyle name="Normal 3 2 12 2 3 3" xfId="3180"/>
    <cellStyle name="Normal 3 2 12 2 4" xfId="940"/>
    <cellStyle name="Normal 3 2 12 2 4 2" xfId="4300"/>
    <cellStyle name="Normal 3 2 12 2 4 3" xfId="2900"/>
    <cellStyle name="Normal 3 2 12 2 5" xfId="2340"/>
    <cellStyle name="Normal 3 2 12 2 6" xfId="3740"/>
    <cellStyle name="Normal 3 2 12 2 7" xfId="1780"/>
    <cellStyle name="Normal 3 2 12 3" xfId="608"/>
    <cellStyle name="Normal 3 2 12 3 2" xfId="1499"/>
    <cellStyle name="Normal 3 2 12 3 2 2" xfId="4859"/>
    <cellStyle name="Normal 3 2 12 3 2 3" xfId="3459"/>
    <cellStyle name="Normal 3 2 12 3 3" xfId="2619"/>
    <cellStyle name="Normal 3 2 12 3 4" xfId="4019"/>
    <cellStyle name="Normal 3 2 12 3 5" xfId="2059"/>
    <cellStyle name="Normal 3 2 12 4" xfId="1219"/>
    <cellStyle name="Normal 3 2 12 4 2" xfId="4579"/>
    <cellStyle name="Normal 3 2 12 4 3" xfId="3179"/>
    <cellStyle name="Normal 3 2 12 5" xfId="939"/>
    <cellStyle name="Normal 3 2 12 5 2" xfId="4299"/>
    <cellStyle name="Normal 3 2 12 5 3" xfId="2899"/>
    <cellStyle name="Normal 3 2 12 6" xfId="2339"/>
    <cellStyle name="Normal 3 2 12 7" xfId="3739"/>
    <cellStyle name="Normal 3 2 12 8" xfId="1779"/>
    <cellStyle name="Normal 3 2 13" xfId="280"/>
    <cellStyle name="Normal 3 2 13 2" xfId="610"/>
    <cellStyle name="Normal 3 2 13 2 2" xfId="1501"/>
    <cellStyle name="Normal 3 2 13 2 2 2" xfId="4861"/>
    <cellStyle name="Normal 3 2 13 2 2 3" xfId="3461"/>
    <cellStyle name="Normal 3 2 13 2 3" xfId="2621"/>
    <cellStyle name="Normal 3 2 13 2 4" xfId="4021"/>
    <cellStyle name="Normal 3 2 13 2 5" xfId="2061"/>
    <cellStyle name="Normal 3 2 13 3" xfId="1221"/>
    <cellStyle name="Normal 3 2 13 3 2" xfId="4581"/>
    <cellStyle name="Normal 3 2 13 3 3" xfId="3181"/>
    <cellStyle name="Normal 3 2 13 4" xfId="941"/>
    <cellStyle name="Normal 3 2 13 4 2" xfId="4301"/>
    <cellStyle name="Normal 3 2 13 4 3" xfId="2901"/>
    <cellStyle name="Normal 3 2 13 5" xfId="2341"/>
    <cellStyle name="Normal 3 2 13 6" xfId="3741"/>
    <cellStyle name="Normal 3 2 13 7" xfId="1781"/>
    <cellStyle name="Normal 3 2 14" xfId="494"/>
    <cellStyle name="Normal 3 2 14 2" xfId="1409"/>
    <cellStyle name="Normal 3 2 14 2 2" xfId="4769"/>
    <cellStyle name="Normal 3 2 14 2 3" xfId="3369"/>
    <cellStyle name="Normal 3 2 14 3" xfId="2529"/>
    <cellStyle name="Normal 3 2 14 4" xfId="3929"/>
    <cellStyle name="Normal 3 2 14 5" xfId="1969"/>
    <cellStyle name="Normal 3 2 15" xfId="1129"/>
    <cellStyle name="Normal 3 2 15 2" xfId="4489"/>
    <cellStyle name="Normal 3 2 15 3" xfId="3089"/>
    <cellStyle name="Normal 3 2 16" xfId="849"/>
    <cellStyle name="Normal 3 2 16 2" xfId="4209"/>
    <cellStyle name="Normal 3 2 16 3" xfId="2809"/>
    <cellStyle name="Normal 3 2 17" xfId="2249"/>
    <cellStyle name="Normal 3 2 18" xfId="3649"/>
    <cellStyle name="Normal 3 2 19" xfId="1689"/>
    <cellStyle name="Normal 3 2 2" xfId="138"/>
    <cellStyle name="Normal 3 2 2 10" xfId="3650"/>
    <cellStyle name="Normal 3 2 2 11" xfId="1690"/>
    <cellStyle name="Normal 3 2 2 2" xfId="205"/>
    <cellStyle name="Normal 3 2 2 2 10" xfId="1707"/>
    <cellStyle name="Normal 3 2 2 2 2" xfId="239"/>
    <cellStyle name="Normal 3 2 2 2 2 2" xfId="281"/>
    <cellStyle name="Normal 3 2 2 2 2 2 2" xfId="282"/>
    <cellStyle name="Normal 3 2 2 2 2 2 2 2" xfId="612"/>
    <cellStyle name="Normal 3 2 2 2 2 2 2 2 2" xfId="1503"/>
    <cellStyle name="Normal 3 2 2 2 2 2 2 2 2 2" xfId="4863"/>
    <cellStyle name="Normal 3 2 2 2 2 2 2 2 2 3" xfId="3463"/>
    <cellStyle name="Normal 3 2 2 2 2 2 2 2 3" xfId="2623"/>
    <cellStyle name="Normal 3 2 2 2 2 2 2 2 4" xfId="4023"/>
    <cellStyle name="Normal 3 2 2 2 2 2 2 2 5" xfId="2063"/>
    <cellStyle name="Normal 3 2 2 2 2 2 2 3" xfId="1223"/>
    <cellStyle name="Normal 3 2 2 2 2 2 2 3 2" xfId="4583"/>
    <cellStyle name="Normal 3 2 2 2 2 2 2 3 3" xfId="3183"/>
    <cellStyle name="Normal 3 2 2 2 2 2 2 4" xfId="943"/>
    <cellStyle name="Normal 3 2 2 2 2 2 2 4 2" xfId="4303"/>
    <cellStyle name="Normal 3 2 2 2 2 2 2 4 3" xfId="2903"/>
    <cellStyle name="Normal 3 2 2 2 2 2 2 5" xfId="2343"/>
    <cellStyle name="Normal 3 2 2 2 2 2 2 6" xfId="3743"/>
    <cellStyle name="Normal 3 2 2 2 2 2 2 7" xfId="1783"/>
    <cellStyle name="Normal 3 2 2 2 2 2 3" xfId="611"/>
    <cellStyle name="Normal 3 2 2 2 2 2 3 2" xfId="1502"/>
    <cellStyle name="Normal 3 2 2 2 2 2 3 2 2" xfId="4862"/>
    <cellStyle name="Normal 3 2 2 2 2 2 3 2 3" xfId="3462"/>
    <cellStyle name="Normal 3 2 2 2 2 2 3 3" xfId="2622"/>
    <cellStyle name="Normal 3 2 2 2 2 2 3 4" xfId="4022"/>
    <cellStyle name="Normal 3 2 2 2 2 2 3 5" xfId="2062"/>
    <cellStyle name="Normal 3 2 2 2 2 2 4" xfId="1222"/>
    <cellStyle name="Normal 3 2 2 2 2 2 4 2" xfId="4582"/>
    <cellStyle name="Normal 3 2 2 2 2 2 4 3" xfId="3182"/>
    <cellStyle name="Normal 3 2 2 2 2 2 5" xfId="942"/>
    <cellStyle name="Normal 3 2 2 2 2 2 5 2" xfId="4302"/>
    <cellStyle name="Normal 3 2 2 2 2 2 5 3" xfId="2902"/>
    <cellStyle name="Normal 3 2 2 2 2 2 6" xfId="2342"/>
    <cellStyle name="Normal 3 2 2 2 2 2 7" xfId="3742"/>
    <cellStyle name="Normal 3 2 2 2 2 2 8" xfId="1782"/>
    <cellStyle name="Normal 3 2 2 2 2 3" xfId="283"/>
    <cellStyle name="Normal 3 2 2 2 2 3 2" xfId="613"/>
    <cellStyle name="Normal 3 2 2 2 2 3 2 2" xfId="1504"/>
    <cellStyle name="Normal 3 2 2 2 2 3 2 2 2" xfId="4864"/>
    <cellStyle name="Normal 3 2 2 2 2 3 2 2 3" xfId="3464"/>
    <cellStyle name="Normal 3 2 2 2 2 3 2 3" xfId="2624"/>
    <cellStyle name="Normal 3 2 2 2 2 3 2 4" xfId="4024"/>
    <cellStyle name="Normal 3 2 2 2 2 3 2 5" xfId="2064"/>
    <cellStyle name="Normal 3 2 2 2 2 3 3" xfId="1224"/>
    <cellStyle name="Normal 3 2 2 2 2 3 3 2" xfId="4584"/>
    <cellStyle name="Normal 3 2 2 2 2 3 3 3" xfId="3184"/>
    <cellStyle name="Normal 3 2 2 2 2 3 4" xfId="944"/>
    <cellStyle name="Normal 3 2 2 2 2 3 4 2" xfId="4304"/>
    <cellStyle name="Normal 3 2 2 2 2 3 4 3" xfId="2904"/>
    <cellStyle name="Normal 3 2 2 2 2 3 5" xfId="2344"/>
    <cellStyle name="Normal 3 2 2 2 2 3 6" xfId="3744"/>
    <cellStyle name="Normal 3 2 2 2 2 3 7" xfId="1784"/>
    <cellStyle name="Normal 3 2 2 2 2 4" xfId="570"/>
    <cellStyle name="Normal 3 2 2 2 2 4 2" xfId="1461"/>
    <cellStyle name="Normal 3 2 2 2 2 4 2 2" xfId="4821"/>
    <cellStyle name="Normal 3 2 2 2 2 4 2 3" xfId="3421"/>
    <cellStyle name="Normal 3 2 2 2 2 4 3" xfId="2581"/>
    <cellStyle name="Normal 3 2 2 2 2 4 4" xfId="3981"/>
    <cellStyle name="Normal 3 2 2 2 2 4 5" xfId="2021"/>
    <cellStyle name="Normal 3 2 2 2 2 5" xfId="1181"/>
    <cellStyle name="Normal 3 2 2 2 2 5 2" xfId="4541"/>
    <cellStyle name="Normal 3 2 2 2 2 5 3" xfId="3141"/>
    <cellStyle name="Normal 3 2 2 2 2 6" xfId="901"/>
    <cellStyle name="Normal 3 2 2 2 2 6 2" xfId="4261"/>
    <cellStyle name="Normal 3 2 2 2 2 6 3" xfId="2861"/>
    <cellStyle name="Normal 3 2 2 2 2 7" xfId="2301"/>
    <cellStyle name="Normal 3 2 2 2 2 8" xfId="3701"/>
    <cellStyle name="Normal 3 2 2 2 2 9" xfId="1741"/>
    <cellStyle name="Normal 3 2 2 2 3" xfId="284"/>
    <cellStyle name="Normal 3 2 2 2 3 2" xfId="285"/>
    <cellStyle name="Normal 3 2 2 2 3 2 2" xfId="615"/>
    <cellStyle name="Normal 3 2 2 2 3 2 2 2" xfId="1506"/>
    <cellStyle name="Normal 3 2 2 2 3 2 2 2 2" xfId="4866"/>
    <cellStyle name="Normal 3 2 2 2 3 2 2 2 3" xfId="3466"/>
    <cellStyle name="Normal 3 2 2 2 3 2 2 3" xfId="2626"/>
    <cellStyle name="Normal 3 2 2 2 3 2 2 4" xfId="4026"/>
    <cellStyle name="Normal 3 2 2 2 3 2 2 5" xfId="2066"/>
    <cellStyle name="Normal 3 2 2 2 3 2 3" xfId="1226"/>
    <cellStyle name="Normal 3 2 2 2 3 2 3 2" xfId="4586"/>
    <cellStyle name="Normal 3 2 2 2 3 2 3 3" xfId="3186"/>
    <cellStyle name="Normal 3 2 2 2 3 2 4" xfId="946"/>
    <cellStyle name="Normal 3 2 2 2 3 2 4 2" xfId="4306"/>
    <cellStyle name="Normal 3 2 2 2 3 2 4 3" xfId="2906"/>
    <cellStyle name="Normal 3 2 2 2 3 2 5" xfId="2346"/>
    <cellStyle name="Normal 3 2 2 2 3 2 6" xfId="3746"/>
    <cellStyle name="Normal 3 2 2 2 3 2 7" xfId="1786"/>
    <cellStyle name="Normal 3 2 2 2 3 3" xfId="614"/>
    <cellStyle name="Normal 3 2 2 2 3 3 2" xfId="1505"/>
    <cellStyle name="Normal 3 2 2 2 3 3 2 2" xfId="4865"/>
    <cellStyle name="Normal 3 2 2 2 3 3 2 3" xfId="3465"/>
    <cellStyle name="Normal 3 2 2 2 3 3 3" xfId="2625"/>
    <cellStyle name="Normal 3 2 2 2 3 3 4" xfId="4025"/>
    <cellStyle name="Normal 3 2 2 2 3 3 5" xfId="2065"/>
    <cellStyle name="Normal 3 2 2 2 3 4" xfId="1225"/>
    <cellStyle name="Normal 3 2 2 2 3 4 2" xfId="4585"/>
    <cellStyle name="Normal 3 2 2 2 3 4 3" xfId="3185"/>
    <cellStyle name="Normal 3 2 2 2 3 5" xfId="945"/>
    <cellStyle name="Normal 3 2 2 2 3 5 2" xfId="4305"/>
    <cellStyle name="Normal 3 2 2 2 3 5 3" xfId="2905"/>
    <cellStyle name="Normal 3 2 2 2 3 6" xfId="2345"/>
    <cellStyle name="Normal 3 2 2 2 3 7" xfId="3745"/>
    <cellStyle name="Normal 3 2 2 2 3 8" xfId="1785"/>
    <cellStyle name="Normal 3 2 2 2 4" xfId="286"/>
    <cellStyle name="Normal 3 2 2 2 4 2" xfId="616"/>
    <cellStyle name="Normal 3 2 2 2 4 2 2" xfId="1507"/>
    <cellStyle name="Normal 3 2 2 2 4 2 2 2" xfId="4867"/>
    <cellStyle name="Normal 3 2 2 2 4 2 2 3" xfId="3467"/>
    <cellStyle name="Normal 3 2 2 2 4 2 3" xfId="2627"/>
    <cellStyle name="Normal 3 2 2 2 4 2 4" xfId="4027"/>
    <cellStyle name="Normal 3 2 2 2 4 2 5" xfId="2067"/>
    <cellStyle name="Normal 3 2 2 2 4 3" xfId="1227"/>
    <cellStyle name="Normal 3 2 2 2 4 3 2" xfId="4587"/>
    <cellStyle name="Normal 3 2 2 2 4 3 3" xfId="3187"/>
    <cellStyle name="Normal 3 2 2 2 4 4" xfId="947"/>
    <cellStyle name="Normal 3 2 2 2 4 4 2" xfId="4307"/>
    <cellStyle name="Normal 3 2 2 2 4 4 3" xfId="2907"/>
    <cellStyle name="Normal 3 2 2 2 4 5" xfId="2347"/>
    <cellStyle name="Normal 3 2 2 2 4 6" xfId="3747"/>
    <cellStyle name="Normal 3 2 2 2 4 7" xfId="1787"/>
    <cellStyle name="Normal 3 2 2 2 5" xfId="536"/>
    <cellStyle name="Normal 3 2 2 2 5 2" xfId="1427"/>
    <cellStyle name="Normal 3 2 2 2 5 2 2" xfId="4787"/>
    <cellStyle name="Normal 3 2 2 2 5 2 3" xfId="3387"/>
    <cellStyle name="Normal 3 2 2 2 5 3" xfId="2547"/>
    <cellStyle name="Normal 3 2 2 2 5 4" xfId="3947"/>
    <cellStyle name="Normal 3 2 2 2 5 5" xfId="1987"/>
    <cellStyle name="Normal 3 2 2 2 6" xfId="1147"/>
    <cellStyle name="Normal 3 2 2 2 6 2" xfId="4507"/>
    <cellStyle name="Normal 3 2 2 2 6 3" xfId="3107"/>
    <cellStyle name="Normal 3 2 2 2 7" xfId="867"/>
    <cellStyle name="Normal 3 2 2 2 7 2" xfId="4227"/>
    <cellStyle name="Normal 3 2 2 2 7 3" xfId="2827"/>
    <cellStyle name="Normal 3 2 2 2 8" xfId="2267"/>
    <cellStyle name="Normal 3 2 2 2 9" xfId="3667"/>
    <cellStyle name="Normal 3 2 2 3" xfId="222"/>
    <cellStyle name="Normal 3 2 2 3 2" xfId="287"/>
    <cellStyle name="Normal 3 2 2 3 2 2" xfId="288"/>
    <cellStyle name="Normal 3 2 2 3 2 2 2" xfId="618"/>
    <cellStyle name="Normal 3 2 2 3 2 2 2 2" xfId="1509"/>
    <cellStyle name="Normal 3 2 2 3 2 2 2 2 2" xfId="4869"/>
    <cellStyle name="Normal 3 2 2 3 2 2 2 2 3" xfId="3469"/>
    <cellStyle name="Normal 3 2 2 3 2 2 2 3" xfId="2629"/>
    <cellStyle name="Normal 3 2 2 3 2 2 2 4" xfId="4029"/>
    <cellStyle name="Normal 3 2 2 3 2 2 2 5" xfId="2069"/>
    <cellStyle name="Normal 3 2 2 3 2 2 3" xfId="1229"/>
    <cellStyle name="Normal 3 2 2 3 2 2 3 2" xfId="4589"/>
    <cellStyle name="Normal 3 2 2 3 2 2 3 3" xfId="3189"/>
    <cellStyle name="Normal 3 2 2 3 2 2 4" xfId="949"/>
    <cellStyle name="Normal 3 2 2 3 2 2 4 2" xfId="4309"/>
    <cellStyle name="Normal 3 2 2 3 2 2 4 3" xfId="2909"/>
    <cellStyle name="Normal 3 2 2 3 2 2 5" xfId="2349"/>
    <cellStyle name="Normal 3 2 2 3 2 2 6" xfId="3749"/>
    <cellStyle name="Normal 3 2 2 3 2 2 7" xfId="1789"/>
    <cellStyle name="Normal 3 2 2 3 2 3" xfId="617"/>
    <cellStyle name="Normal 3 2 2 3 2 3 2" xfId="1508"/>
    <cellStyle name="Normal 3 2 2 3 2 3 2 2" xfId="4868"/>
    <cellStyle name="Normal 3 2 2 3 2 3 2 3" xfId="3468"/>
    <cellStyle name="Normal 3 2 2 3 2 3 3" xfId="2628"/>
    <cellStyle name="Normal 3 2 2 3 2 3 4" xfId="4028"/>
    <cellStyle name="Normal 3 2 2 3 2 3 5" xfId="2068"/>
    <cellStyle name="Normal 3 2 2 3 2 4" xfId="1228"/>
    <cellStyle name="Normal 3 2 2 3 2 4 2" xfId="4588"/>
    <cellStyle name="Normal 3 2 2 3 2 4 3" xfId="3188"/>
    <cellStyle name="Normal 3 2 2 3 2 5" xfId="948"/>
    <cellStyle name="Normal 3 2 2 3 2 5 2" xfId="4308"/>
    <cellStyle name="Normal 3 2 2 3 2 5 3" xfId="2908"/>
    <cellStyle name="Normal 3 2 2 3 2 6" xfId="2348"/>
    <cellStyle name="Normal 3 2 2 3 2 7" xfId="3748"/>
    <cellStyle name="Normal 3 2 2 3 2 8" xfId="1788"/>
    <cellStyle name="Normal 3 2 2 3 3" xfId="289"/>
    <cellStyle name="Normal 3 2 2 3 3 2" xfId="619"/>
    <cellStyle name="Normal 3 2 2 3 3 2 2" xfId="1510"/>
    <cellStyle name="Normal 3 2 2 3 3 2 2 2" xfId="4870"/>
    <cellStyle name="Normal 3 2 2 3 3 2 2 3" xfId="3470"/>
    <cellStyle name="Normal 3 2 2 3 3 2 3" xfId="2630"/>
    <cellStyle name="Normal 3 2 2 3 3 2 4" xfId="4030"/>
    <cellStyle name="Normal 3 2 2 3 3 2 5" xfId="2070"/>
    <cellStyle name="Normal 3 2 2 3 3 3" xfId="1230"/>
    <cellStyle name="Normal 3 2 2 3 3 3 2" xfId="4590"/>
    <cellStyle name="Normal 3 2 2 3 3 3 3" xfId="3190"/>
    <cellStyle name="Normal 3 2 2 3 3 4" xfId="950"/>
    <cellStyle name="Normal 3 2 2 3 3 4 2" xfId="4310"/>
    <cellStyle name="Normal 3 2 2 3 3 4 3" xfId="2910"/>
    <cellStyle name="Normal 3 2 2 3 3 5" xfId="2350"/>
    <cellStyle name="Normal 3 2 2 3 3 6" xfId="3750"/>
    <cellStyle name="Normal 3 2 2 3 3 7" xfId="1790"/>
    <cellStyle name="Normal 3 2 2 3 4" xfId="553"/>
    <cellStyle name="Normal 3 2 2 3 4 2" xfId="1444"/>
    <cellStyle name="Normal 3 2 2 3 4 2 2" xfId="4804"/>
    <cellStyle name="Normal 3 2 2 3 4 2 3" xfId="3404"/>
    <cellStyle name="Normal 3 2 2 3 4 3" xfId="2564"/>
    <cellStyle name="Normal 3 2 2 3 4 4" xfId="3964"/>
    <cellStyle name="Normal 3 2 2 3 4 5" xfId="2004"/>
    <cellStyle name="Normal 3 2 2 3 5" xfId="1164"/>
    <cellStyle name="Normal 3 2 2 3 5 2" xfId="4524"/>
    <cellStyle name="Normal 3 2 2 3 5 3" xfId="3124"/>
    <cellStyle name="Normal 3 2 2 3 6" xfId="884"/>
    <cellStyle name="Normal 3 2 2 3 6 2" xfId="4244"/>
    <cellStyle name="Normal 3 2 2 3 6 3" xfId="2844"/>
    <cellStyle name="Normal 3 2 2 3 7" xfId="2284"/>
    <cellStyle name="Normal 3 2 2 3 8" xfId="3684"/>
    <cellStyle name="Normal 3 2 2 3 9" xfId="1724"/>
    <cellStyle name="Normal 3 2 2 4" xfId="290"/>
    <cellStyle name="Normal 3 2 2 4 2" xfId="291"/>
    <cellStyle name="Normal 3 2 2 4 2 2" xfId="621"/>
    <cellStyle name="Normal 3 2 2 4 2 2 2" xfId="1512"/>
    <cellStyle name="Normal 3 2 2 4 2 2 2 2" xfId="4872"/>
    <cellStyle name="Normal 3 2 2 4 2 2 2 3" xfId="3472"/>
    <cellStyle name="Normal 3 2 2 4 2 2 3" xfId="2632"/>
    <cellStyle name="Normal 3 2 2 4 2 2 4" xfId="4032"/>
    <cellStyle name="Normal 3 2 2 4 2 2 5" xfId="2072"/>
    <cellStyle name="Normal 3 2 2 4 2 3" xfId="1232"/>
    <cellStyle name="Normal 3 2 2 4 2 3 2" xfId="4592"/>
    <cellStyle name="Normal 3 2 2 4 2 3 3" xfId="3192"/>
    <cellStyle name="Normal 3 2 2 4 2 4" xfId="952"/>
    <cellStyle name="Normal 3 2 2 4 2 4 2" xfId="4312"/>
    <cellStyle name="Normal 3 2 2 4 2 4 3" xfId="2912"/>
    <cellStyle name="Normal 3 2 2 4 2 5" xfId="2352"/>
    <cellStyle name="Normal 3 2 2 4 2 6" xfId="3752"/>
    <cellStyle name="Normal 3 2 2 4 2 7" xfId="1792"/>
    <cellStyle name="Normal 3 2 2 4 3" xfId="620"/>
    <cellStyle name="Normal 3 2 2 4 3 2" xfId="1511"/>
    <cellStyle name="Normal 3 2 2 4 3 2 2" xfId="4871"/>
    <cellStyle name="Normal 3 2 2 4 3 2 3" xfId="3471"/>
    <cellStyle name="Normal 3 2 2 4 3 3" xfId="2631"/>
    <cellStyle name="Normal 3 2 2 4 3 4" xfId="4031"/>
    <cellStyle name="Normal 3 2 2 4 3 5" xfId="2071"/>
    <cellStyle name="Normal 3 2 2 4 4" xfId="1231"/>
    <cellStyle name="Normal 3 2 2 4 4 2" xfId="4591"/>
    <cellStyle name="Normal 3 2 2 4 4 3" xfId="3191"/>
    <cellStyle name="Normal 3 2 2 4 5" xfId="951"/>
    <cellStyle name="Normal 3 2 2 4 5 2" xfId="4311"/>
    <cellStyle name="Normal 3 2 2 4 5 3" xfId="2911"/>
    <cellStyle name="Normal 3 2 2 4 6" xfId="2351"/>
    <cellStyle name="Normal 3 2 2 4 7" xfId="3751"/>
    <cellStyle name="Normal 3 2 2 4 8" xfId="1791"/>
    <cellStyle name="Normal 3 2 2 5" xfId="292"/>
    <cellStyle name="Normal 3 2 2 5 2" xfId="622"/>
    <cellStyle name="Normal 3 2 2 5 2 2" xfId="1513"/>
    <cellStyle name="Normal 3 2 2 5 2 2 2" xfId="4873"/>
    <cellStyle name="Normal 3 2 2 5 2 2 3" xfId="3473"/>
    <cellStyle name="Normal 3 2 2 5 2 3" xfId="2633"/>
    <cellStyle name="Normal 3 2 2 5 2 4" xfId="4033"/>
    <cellStyle name="Normal 3 2 2 5 2 5" xfId="2073"/>
    <cellStyle name="Normal 3 2 2 5 3" xfId="1233"/>
    <cellStyle name="Normal 3 2 2 5 3 2" xfId="4593"/>
    <cellStyle name="Normal 3 2 2 5 3 3" xfId="3193"/>
    <cellStyle name="Normal 3 2 2 5 4" xfId="953"/>
    <cellStyle name="Normal 3 2 2 5 4 2" xfId="4313"/>
    <cellStyle name="Normal 3 2 2 5 4 3" xfId="2913"/>
    <cellStyle name="Normal 3 2 2 5 5" xfId="2353"/>
    <cellStyle name="Normal 3 2 2 5 6" xfId="3753"/>
    <cellStyle name="Normal 3 2 2 5 7" xfId="1793"/>
    <cellStyle name="Normal 3 2 2 6" xfId="495"/>
    <cellStyle name="Normal 3 2 2 6 2" xfId="1410"/>
    <cellStyle name="Normal 3 2 2 6 2 2" xfId="4770"/>
    <cellStyle name="Normal 3 2 2 6 2 3" xfId="3370"/>
    <cellStyle name="Normal 3 2 2 6 3" xfId="2530"/>
    <cellStyle name="Normal 3 2 2 6 4" xfId="3930"/>
    <cellStyle name="Normal 3 2 2 6 5" xfId="1970"/>
    <cellStyle name="Normal 3 2 2 7" xfId="1130"/>
    <cellStyle name="Normal 3 2 2 7 2" xfId="4490"/>
    <cellStyle name="Normal 3 2 2 7 3" xfId="3090"/>
    <cellStyle name="Normal 3 2 2 8" xfId="850"/>
    <cellStyle name="Normal 3 2 2 8 2" xfId="4210"/>
    <cellStyle name="Normal 3 2 2 8 3" xfId="2810"/>
    <cellStyle name="Normal 3 2 2 9" xfId="2250"/>
    <cellStyle name="Normal 3 2 3" xfId="139"/>
    <cellStyle name="Normal 3 2 3 10" xfId="3651"/>
    <cellStyle name="Normal 3 2 3 11" xfId="1691"/>
    <cellStyle name="Normal 3 2 3 2" xfId="206"/>
    <cellStyle name="Normal 3 2 3 2 10" xfId="1708"/>
    <cellStyle name="Normal 3 2 3 2 2" xfId="240"/>
    <cellStyle name="Normal 3 2 3 2 2 2" xfId="293"/>
    <cellStyle name="Normal 3 2 3 2 2 2 2" xfId="294"/>
    <cellStyle name="Normal 3 2 3 2 2 2 2 2" xfId="624"/>
    <cellStyle name="Normal 3 2 3 2 2 2 2 2 2" xfId="1515"/>
    <cellStyle name="Normal 3 2 3 2 2 2 2 2 2 2" xfId="4875"/>
    <cellStyle name="Normal 3 2 3 2 2 2 2 2 2 3" xfId="3475"/>
    <cellStyle name="Normal 3 2 3 2 2 2 2 2 3" xfId="2635"/>
    <cellStyle name="Normal 3 2 3 2 2 2 2 2 4" xfId="4035"/>
    <cellStyle name="Normal 3 2 3 2 2 2 2 2 5" xfId="2075"/>
    <cellStyle name="Normal 3 2 3 2 2 2 2 3" xfId="1235"/>
    <cellStyle name="Normal 3 2 3 2 2 2 2 3 2" xfId="4595"/>
    <cellStyle name="Normal 3 2 3 2 2 2 2 3 3" xfId="3195"/>
    <cellStyle name="Normal 3 2 3 2 2 2 2 4" xfId="955"/>
    <cellStyle name="Normal 3 2 3 2 2 2 2 4 2" xfId="4315"/>
    <cellStyle name="Normal 3 2 3 2 2 2 2 4 3" xfId="2915"/>
    <cellStyle name="Normal 3 2 3 2 2 2 2 5" xfId="2355"/>
    <cellStyle name="Normal 3 2 3 2 2 2 2 6" xfId="3755"/>
    <cellStyle name="Normal 3 2 3 2 2 2 2 7" xfId="1795"/>
    <cellStyle name="Normal 3 2 3 2 2 2 3" xfId="623"/>
    <cellStyle name="Normal 3 2 3 2 2 2 3 2" xfId="1514"/>
    <cellStyle name="Normal 3 2 3 2 2 2 3 2 2" xfId="4874"/>
    <cellStyle name="Normal 3 2 3 2 2 2 3 2 3" xfId="3474"/>
    <cellStyle name="Normal 3 2 3 2 2 2 3 3" xfId="2634"/>
    <cellStyle name="Normal 3 2 3 2 2 2 3 4" xfId="4034"/>
    <cellStyle name="Normal 3 2 3 2 2 2 3 5" xfId="2074"/>
    <cellStyle name="Normal 3 2 3 2 2 2 4" xfId="1234"/>
    <cellStyle name="Normal 3 2 3 2 2 2 4 2" xfId="4594"/>
    <cellStyle name="Normal 3 2 3 2 2 2 4 3" xfId="3194"/>
    <cellStyle name="Normal 3 2 3 2 2 2 5" xfId="954"/>
    <cellStyle name="Normal 3 2 3 2 2 2 5 2" xfId="4314"/>
    <cellStyle name="Normal 3 2 3 2 2 2 5 3" xfId="2914"/>
    <cellStyle name="Normal 3 2 3 2 2 2 6" xfId="2354"/>
    <cellStyle name="Normal 3 2 3 2 2 2 7" xfId="3754"/>
    <cellStyle name="Normal 3 2 3 2 2 2 8" xfId="1794"/>
    <cellStyle name="Normal 3 2 3 2 2 3" xfId="295"/>
    <cellStyle name="Normal 3 2 3 2 2 3 2" xfId="625"/>
    <cellStyle name="Normal 3 2 3 2 2 3 2 2" xfId="1516"/>
    <cellStyle name="Normal 3 2 3 2 2 3 2 2 2" xfId="4876"/>
    <cellStyle name="Normal 3 2 3 2 2 3 2 2 3" xfId="3476"/>
    <cellStyle name="Normal 3 2 3 2 2 3 2 3" xfId="2636"/>
    <cellStyle name="Normal 3 2 3 2 2 3 2 4" xfId="4036"/>
    <cellStyle name="Normal 3 2 3 2 2 3 2 5" xfId="2076"/>
    <cellStyle name="Normal 3 2 3 2 2 3 3" xfId="1236"/>
    <cellStyle name="Normal 3 2 3 2 2 3 3 2" xfId="4596"/>
    <cellStyle name="Normal 3 2 3 2 2 3 3 3" xfId="3196"/>
    <cellStyle name="Normal 3 2 3 2 2 3 4" xfId="956"/>
    <cellStyle name="Normal 3 2 3 2 2 3 4 2" xfId="4316"/>
    <cellStyle name="Normal 3 2 3 2 2 3 4 3" xfId="2916"/>
    <cellStyle name="Normal 3 2 3 2 2 3 5" xfId="2356"/>
    <cellStyle name="Normal 3 2 3 2 2 3 6" xfId="3756"/>
    <cellStyle name="Normal 3 2 3 2 2 3 7" xfId="1796"/>
    <cellStyle name="Normal 3 2 3 2 2 4" xfId="571"/>
    <cellStyle name="Normal 3 2 3 2 2 4 2" xfId="1462"/>
    <cellStyle name="Normal 3 2 3 2 2 4 2 2" xfId="4822"/>
    <cellStyle name="Normal 3 2 3 2 2 4 2 3" xfId="3422"/>
    <cellStyle name="Normal 3 2 3 2 2 4 3" xfId="2582"/>
    <cellStyle name="Normal 3 2 3 2 2 4 4" xfId="3982"/>
    <cellStyle name="Normal 3 2 3 2 2 4 5" xfId="2022"/>
    <cellStyle name="Normal 3 2 3 2 2 5" xfId="1182"/>
    <cellStyle name="Normal 3 2 3 2 2 5 2" xfId="4542"/>
    <cellStyle name="Normal 3 2 3 2 2 5 3" xfId="3142"/>
    <cellStyle name="Normal 3 2 3 2 2 6" xfId="902"/>
    <cellStyle name="Normal 3 2 3 2 2 6 2" xfId="4262"/>
    <cellStyle name="Normal 3 2 3 2 2 6 3" xfId="2862"/>
    <cellStyle name="Normal 3 2 3 2 2 7" xfId="2302"/>
    <cellStyle name="Normal 3 2 3 2 2 8" xfId="3702"/>
    <cellStyle name="Normal 3 2 3 2 2 9" xfId="1742"/>
    <cellStyle name="Normal 3 2 3 2 3" xfId="296"/>
    <cellStyle name="Normal 3 2 3 2 3 2" xfId="297"/>
    <cellStyle name="Normal 3 2 3 2 3 2 2" xfId="627"/>
    <cellStyle name="Normal 3 2 3 2 3 2 2 2" xfId="1518"/>
    <cellStyle name="Normal 3 2 3 2 3 2 2 2 2" xfId="4878"/>
    <cellStyle name="Normal 3 2 3 2 3 2 2 2 3" xfId="3478"/>
    <cellStyle name="Normal 3 2 3 2 3 2 2 3" xfId="2638"/>
    <cellStyle name="Normal 3 2 3 2 3 2 2 4" xfId="4038"/>
    <cellStyle name="Normal 3 2 3 2 3 2 2 5" xfId="2078"/>
    <cellStyle name="Normal 3 2 3 2 3 2 3" xfId="1238"/>
    <cellStyle name="Normal 3 2 3 2 3 2 3 2" xfId="4598"/>
    <cellStyle name="Normal 3 2 3 2 3 2 3 3" xfId="3198"/>
    <cellStyle name="Normal 3 2 3 2 3 2 4" xfId="958"/>
    <cellStyle name="Normal 3 2 3 2 3 2 4 2" xfId="4318"/>
    <cellStyle name="Normal 3 2 3 2 3 2 4 3" xfId="2918"/>
    <cellStyle name="Normal 3 2 3 2 3 2 5" xfId="2358"/>
    <cellStyle name="Normal 3 2 3 2 3 2 6" xfId="3758"/>
    <cellStyle name="Normal 3 2 3 2 3 2 7" xfId="1798"/>
    <cellStyle name="Normal 3 2 3 2 3 3" xfId="626"/>
    <cellStyle name="Normal 3 2 3 2 3 3 2" xfId="1517"/>
    <cellStyle name="Normal 3 2 3 2 3 3 2 2" xfId="4877"/>
    <cellStyle name="Normal 3 2 3 2 3 3 2 3" xfId="3477"/>
    <cellStyle name="Normal 3 2 3 2 3 3 3" xfId="2637"/>
    <cellStyle name="Normal 3 2 3 2 3 3 4" xfId="4037"/>
    <cellStyle name="Normal 3 2 3 2 3 3 5" xfId="2077"/>
    <cellStyle name="Normal 3 2 3 2 3 4" xfId="1237"/>
    <cellStyle name="Normal 3 2 3 2 3 4 2" xfId="4597"/>
    <cellStyle name="Normal 3 2 3 2 3 4 3" xfId="3197"/>
    <cellStyle name="Normal 3 2 3 2 3 5" xfId="957"/>
    <cellStyle name="Normal 3 2 3 2 3 5 2" xfId="4317"/>
    <cellStyle name="Normal 3 2 3 2 3 5 3" xfId="2917"/>
    <cellStyle name="Normal 3 2 3 2 3 6" xfId="2357"/>
    <cellStyle name="Normal 3 2 3 2 3 7" xfId="3757"/>
    <cellStyle name="Normal 3 2 3 2 3 8" xfId="1797"/>
    <cellStyle name="Normal 3 2 3 2 4" xfId="298"/>
    <cellStyle name="Normal 3 2 3 2 4 2" xfId="628"/>
    <cellStyle name="Normal 3 2 3 2 4 2 2" xfId="1519"/>
    <cellStyle name="Normal 3 2 3 2 4 2 2 2" xfId="4879"/>
    <cellStyle name="Normal 3 2 3 2 4 2 2 3" xfId="3479"/>
    <cellStyle name="Normal 3 2 3 2 4 2 3" xfId="2639"/>
    <cellStyle name="Normal 3 2 3 2 4 2 4" xfId="4039"/>
    <cellStyle name="Normal 3 2 3 2 4 2 5" xfId="2079"/>
    <cellStyle name="Normal 3 2 3 2 4 3" xfId="1239"/>
    <cellStyle name="Normal 3 2 3 2 4 3 2" xfId="4599"/>
    <cellStyle name="Normal 3 2 3 2 4 3 3" xfId="3199"/>
    <cellStyle name="Normal 3 2 3 2 4 4" xfId="959"/>
    <cellStyle name="Normal 3 2 3 2 4 4 2" xfId="4319"/>
    <cellStyle name="Normal 3 2 3 2 4 4 3" xfId="2919"/>
    <cellStyle name="Normal 3 2 3 2 4 5" xfId="2359"/>
    <cellStyle name="Normal 3 2 3 2 4 6" xfId="3759"/>
    <cellStyle name="Normal 3 2 3 2 4 7" xfId="1799"/>
    <cellStyle name="Normal 3 2 3 2 5" xfId="537"/>
    <cellStyle name="Normal 3 2 3 2 5 2" xfId="1428"/>
    <cellStyle name="Normal 3 2 3 2 5 2 2" xfId="4788"/>
    <cellStyle name="Normal 3 2 3 2 5 2 3" xfId="3388"/>
    <cellStyle name="Normal 3 2 3 2 5 3" xfId="2548"/>
    <cellStyle name="Normal 3 2 3 2 5 4" xfId="3948"/>
    <cellStyle name="Normal 3 2 3 2 5 5" xfId="1988"/>
    <cellStyle name="Normal 3 2 3 2 6" xfId="1148"/>
    <cellStyle name="Normal 3 2 3 2 6 2" xfId="4508"/>
    <cellStyle name="Normal 3 2 3 2 6 3" xfId="3108"/>
    <cellStyle name="Normal 3 2 3 2 7" xfId="868"/>
    <cellStyle name="Normal 3 2 3 2 7 2" xfId="4228"/>
    <cellStyle name="Normal 3 2 3 2 7 3" xfId="2828"/>
    <cellStyle name="Normal 3 2 3 2 8" xfId="2268"/>
    <cellStyle name="Normal 3 2 3 2 9" xfId="3668"/>
    <cellStyle name="Normal 3 2 3 3" xfId="223"/>
    <cellStyle name="Normal 3 2 3 3 2" xfId="299"/>
    <cellStyle name="Normal 3 2 3 3 2 2" xfId="300"/>
    <cellStyle name="Normal 3 2 3 3 2 2 2" xfId="630"/>
    <cellStyle name="Normal 3 2 3 3 2 2 2 2" xfId="1521"/>
    <cellStyle name="Normal 3 2 3 3 2 2 2 2 2" xfId="4881"/>
    <cellStyle name="Normal 3 2 3 3 2 2 2 2 3" xfId="3481"/>
    <cellStyle name="Normal 3 2 3 3 2 2 2 3" xfId="2641"/>
    <cellStyle name="Normal 3 2 3 3 2 2 2 4" xfId="4041"/>
    <cellStyle name="Normal 3 2 3 3 2 2 2 5" xfId="2081"/>
    <cellStyle name="Normal 3 2 3 3 2 2 3" xfId="1241"/>
    <cellStyle name="Normal 3 2 3 3 2 2 3 2" xfId="4601"/>
    <cellStyle name="Normal 3 2 3 3 2 2 3 3" xfId="3201"/>
    <cellStyle name="Normal 3 2 3 3 2 2 4" xfId="961"/>
    <cellStyle name="Normal 3 2 3 3 2 2 4 2" xfId="4321"/>
    <cellStyle name="Normal 3 2 3 3 2 2 4 3" xfId="2921"/>
    <cellStyle name="Normal 3 2 3 3 2 2 5" xfId="2361"/>
    <cellStyle name="Normal 3 2 3 3 2 2 6" xfId="3761"/>
    <cellStyle name="Normal 3 2 3 3 2 2 7" xfId="1801"/>
    <cellStyle name="Normal 3 2 3 3 2 3" xfId="629"/>
    <cellStyle name="Normal 3 2 3 3 2 3 2" xfId="1520"/>
    <cellStyle name="Normal 3 2 3 3 2 3 2 2" xfId="4880"/>
    <cellStyle name="Normal 3 2 3 3 2 3 2 3" xfId="3480"/>
    <cellStyle name="Normal 3 2 3 3 2 3 3" xfId="2640"/>
    <cellStyle name="Normal 3 2 3 3 2 3 4" xfId="4040"/>
    <cellStyle name="Normal 3 2 3 3 2 3 5" xfId="2080"/>
    <cellStyle name="Normal 3 2 3 3 2 4" xfId="1240"/>
    <cellStyle name="Normal 3 2 3 3 2 4 2" xfId="4600"/>
    <cellStyle name="Normal 3 2 3 3 2 4 3" xfId="3200"/>
    <cellStyle name="Normal 3 2 3 3 2 5" xfId="960"/>
    <cellStyle name="Normal 3 2 3 3 2 5 2" xfId="4320"/>
    <cellStyle name="Normal 3 2 3 3 2 5 3" xfId="2920"/>
    <cellStyle name="Normal 3 2 3 3 2 6" xfId="2360"/>
    <cellStyle name="Normal 3 2 3 3 2 7" xfId="3760"/>
    <cellStyle name="Normal 3 2 3 3 2 8" xfId="1800"/>
    <cellStyle name="Normal 3 2 3 3 3" xfId="301"/>
    <cellStyle name="Normal 3 2 3 3 3 2" xfId="631"/>
    <cellStyle name="Normal 3 2 3 3 3 2 2" xfId="1522"/>
    <cellStyle name="Normal 3 2 3 3 3 2 2 2" xfId="4882"/>
    <cellStyle name="Normal 3 2 3 3 3 2 2 3" xfId="3482"/>
    <cellStyle name="Normal 3 2 3 3 3 2 3" xfId="2642"/>
    <cellStyle name="Normal 3 2 3 3 3 2 4" xfId="4042"/>
    <cellStyle name="Normal 3 2 3 3 3 2 5" xfId="2082"/>
    <cellStyle name="Normal 3 2 3 3 3 3" xfId="1242"/>
    <cellStyle name="Normal 3 2 3 3 3 3 2" xfId="4602"/>
    <cellStyle name="Normal 3 2 3 3 3 3 3" xfId="3202"/>
    <cellStyle name="Normal 3 2 3 3 3 4" xfId="962"/>
    <cellStyle name="Normal 3 2 3 3 3 4 2" xfId="4322"/>
    <cellStyle name="Normal 3 2 3 3 3 4 3" xfId="2922"/>
    <cellStyle name="Normal 3 2 3 3 3 5" xfId="2362"/>
    <cellStyle name="Normal 3 2 3 3 3 6" xfId="3762"/>
    <cellStyle name="Normal 3 2 3 3 3 7" xfId="1802"/>
    <cellStyle name="Normal 3 2 3 3 4" xfId="554"/>
    <cellStyle name="Normal 3 2 3 3 4 2" xfId="1445"/>
    <cellStyle name="Normal 3 2 3 3 4 2 2" xfId="4805"/>
    <cellStyle name="Normal 3 2 3 3 4 2 3" xfId="3405"/>
    <cellStyle name="Normal 3 2 3 3 4 3" xfId="2565"/>
    <cellStyle name="Normal 3 2 3 3 4 4" xfId="3965"/>
    <cellStyle name="Normal 3 2 3 3 4 5" xfId="2005"/>
    <cellStyle name="Normal 3 2 3 3 5" xfId="1165"/>
    <cellStyle name="Normal 3 2 3 3 5 2" xfId="4525"/>
    <cellStyle name="Normal 3 2 3 3 5 3" xfId="3125"/>
    <cellStyle name="Normal 3 2 3 3 6" xfId="885"/>
    <cellStyle name="Normal 3 2 3 3 6 2" xfId="4245"/>
    <cellStyle name="Normal 3 2 3 3 6 3" xfId="2845"/>
    <cellStyle name="Normal 3 2 3 3 7" xfId="2285"/>
    <cellStyle name="Normal 3 2 3 3 8" xfId="3685"/>
    <cellStyle name="Normal 3 2 3 3 9" xfId="1725"/>
    <cellStyle name="Normal 3 2 3 4" xfId="302"/>
    <cellStyle name="Normal 3 2 3 4 2" xfId="303"/>
    <cellStyle name="Normal 3 2 3 4 2 2" xfId="633"/>
    <cellStyle name="Normal 3 2 3 4 2 2 2" xfId="1524"/>
    <cellStyle name="Normal 3 2 3 4 2 2 2 2" xfId="4884"/>
    <cellStyle name="Normal 3 2 3 4 2 2 2 3" xfId="3484"/>
    <cellStyle name="Normal 3 2 3 4 2 2 3" xfId="2644"/>
    <cellStyle name="Normal 3 2 3 4 2 2 4" xfId="4044"/>
    <cellStyle name="Normal 3 2 3 4 2 2 5" xfId="2084"/>
    <cellStyle name="Normal 3 2 3 4 2 3" xfId="1244"/>
    <cellStyle name="Normal 3 2 3 4 2 3 2" xfId="4604"/>
    <cellStyle name="Normal 3 2 3 4 2 3 3" xfId="3204"/>
    <cellStyle name="Normal 3 2 3 4 2 4" xfId="964"/>
    <cellStyle name="Normal 3 2 3 4 2 4 2" xfId="4324"/>
    <cellStyle name="Normal 3 2 3 4 2 4 3" xfId="2924"/>
    <cellStyle name="Normal 3 2 3 4 2 5" xfId="2364"/>
    <cellStyle name="Normal 3 2 3 4 2 6" xfId="3764"/>
    <cellStyle name="Normal 3 2 3 4 2 7" xfId="1804"/>
    <cellStyle name="Normal 3 2 3 4 3" xfId="632"/>
    <cellStyle name="Normal 3 2 3 4 3 2" xfId="1523"/>
    <cellStyle name="Normal 3 2 3 4 3 2 2" xfId="4883"/>
    <cellStyle name="Normal 3 2 3 4 3 2 3" xfId="3483"/>
    <cellStyle name="Normal 3 2 3 4 3 3" xfId="2643"/>
    <cellStyle name="Normal 3 2 3 4 3 4" xfId="4043"/>
    <cellStyle name="Normal 3 2 3 4 3 5" xfId="2083"/>
    <cellStyle name="Normal 3 2 3 4 4" xfId="1243"/>
    <cellStyle name="Normal 3 2 3 4 4 2" xfId="4603"/>
    <cellStyle name="Normal 3 2 3 4 4 3" xfId="3203"/>
    <cellStyle name="Normal 3 2 3 4 5" xfId="963"/>
    <cellStyle name="Normal 3 2 3 4 5 2" xfId="4323"/>
    <cellStyle name="Normal 3 2 3 4 5 3" xfId="2923"/>
    <cellStyle name="Normal 3 2 3 4 6" xfId="2363"/>
    <cellStyle name="Normal 3 2 3 4 7" xfId="3763"/>
    <cellStyle name="Normal 3 2 3 4 8" xfId="1803"/>
    <cellStyle name="Normal 3 2 3 5" xfId="304"/>
    <cellStyle name="Normal 3 2 3 5 2" xfId="634"/>
    <cellStyle name="Normal 3 2 3 5 2 2" xfId="1525"/>
    <cellStyle name="Normal 3 2 3 5 2 2 2" xfId="4885"/>
    <cellStyle name="Normal 3 2 3 5 2 2 3" xfId="3485"/>
    <cellStyle name="Normal 3 2 3 5 2 3" xfId="2645"/>
    <cellStyle name="Normal 3 2 3 5 2 4" xfId="4045"/>
    <cellStyle name="Normal 3 2 3 5 2 5" xfId="2085"/>
    <cellStyle name="Normal 3 2 3 5 3" xfId="1245"/>
    <cellStyle name="Normal 3 2 3 5 3 2" xfId="4605"/>
    <cellStyle name="Normal 3 2 3 5 3 3" xfId="3205"/>
    <cellStyle name="Normal 3 2 3 5 4" xfId="965"/>
    <cellStyle name="Normal 3 2 3 5 4 2" xfId="4325"/>
    <cellStyle name="Normal 3 2 3 5 4 3" xfId="2925"/>
    <cellStyle name="Normal 3 2 3 5 5" xfId="2365"/>
    <cellStyle name="Normal 3 2 3 5 6" xfId="3765"/>
    <cellStyle name="Normal 3 2 3 5 7" xfId="1805"/>
    <cellStyle name="Normal 3 2 3 6" xfId="496"/>
    <cellStyle name="Normal 3 2 3 6 2" xfId="1411"/>
    <cellStyle name="Normal 3 2 3 6 2 2" xfId="4771"/>
    <cellStyle name="Normal 3 2 3 6 2 3" xfId="3371"/>
    <cellStyle name="Normal 3 2 3 6 3" xfId="2531"/>
    <cellStyle name="Normal 3 2 3 6 4" xfId="3931"/>
    <cellStyle name="Normal 3 2 3 6 5" xfId="1971"/>
    <cellStyle name="Normal 3 2 3 7" xfId="1131"/>
    <cellStyle name="Normal 3 2 3 7 2" xfId="4491"/>
    <cellStyle name="Normal 3 2 3 7 3" xfId="3091"/>
    <cellStyle name="Normal 3 2 3 8" xfId="851"/>
    <cellStyle name="Normal 3 2 3 8 2" xfId="4211"/>
    <cellStyle name="Normal 3 2 3 8 3" xfId="2811"/>
    <cellStyle name="Normal 3 2 3 9" xfId="2251"/>
    <cellStyle name="Normal 3 2 4" xfId="140"/>
    <cellStyle name="Normal 3 2 4 10" xfId="3652"/>
    <cellStyle name="Normal 3 2 4 11" xfId="1692"/>
    <cellStyle name="Normal 3 2 4 2" xfId="207"/>
    <cellStyle name="Normal 3 2 4 2 10" xfId="1709"/>
    <cellStyle name="Normal 3 2 4 2 2" xfId="241"/>
    <cellStyle name="Normal 3 2 4 2 2 2" xfId="305"/>
    <cellStyle name="Normal 3 2 4 2 2 2 2" xfId="306"/>
    <cellStyle name="Normal 3 2 4 2 2 2 2 2" xfId="636"/>
    <cellStyle name="Normal 3 2 4 2 2 2 2 2 2" xfId="1527"/>
    <cellStyle name="Normal 3 2 4 2 2 2 2 2 2 2" xfId="4887"/>
    <cellStyle name="Normal 3 2 4 2 2 2 2 2 2 3" xfId="3487"/>
    <cellStyle name="Normal 3 2 4 2 2 2 2 2 3" xfId="2647"/>
    <cellStyle name="Normal 3 2 4 2 2 2 2 2 4" xfId="4047"/>
    <cellStyle name="Normal 3 2 4 2 2 2 2 2 5" xfId="2087"/>
    <cellStyle name="Normal 3 2 4 2 2 2 2 3" xfId="1247"/>
    <cellStyle name="Normal 3 2 4 2 2 2 2 3 2" xfId="4607"/>
    <cellStyle name="Normal 3 2 4 2 2 2 2 3 3" xfId="3207"/>
    <cellStyle name="Normal 3 2 4 2 2 2 2 4" xfId="967"/>
    <cellStyle name="Normal 3 2 4 2 2 2 2 4 2" xfId="4327"/>
    <cellStyle name="Normal 3 2 4 2 2 2 2 4 3" xfId="2927"/>
    <cellStyle name="Normal 3 2 4 2 2 2 2 5" xfId="2367"/>
    <cellStyle name="Normal 3 2 4 2 2 2 2 6" xfId="3767"/>
    <cellStyle name="Normal 3 2 4 2 2 2 2 7" xfId="1807"/>
    <cellStyle name="Normal 3 2 4 2 2 2 3" xfId="635"/>
    <cellStyle name="Normal 3 2 4 2 2 2 3 2" xfId="1526"/>
    <cellStyle name="Normal 3 2 4 2 2 2 3 2 2" xfId="4886"/>
    <cellStyle name="Normal 3 2 4 2 2 2 3 2 3" xfId="3486"/>
    <cellStyle name="Normal 3 2 4 2 2 2 3 3" xfId="2646"/>
    <cellStyle name="Normal 3 2 4 2 2 2 3 4" xfId="4046"/>
    <cellStyle name="Normal 3 2 4 2 2 2 3 5" xfId="2086"/>
    <cellStyle name="Normal 3 2 4 2 2 2 4" xfId="1246"/>
    <cellStyle name="Normal 3 2 4 2 2 2 4 2" xfId="4606"/>
    <cellStyle name="Normal 3 2 4 2 2 2 4 3" xfId="3206"/>
    <cellStyle name="Normal 3 2 4 2 2 2 5" xfId="966"/>
    <cellStyle name="Normal 3 2 4 2 2 2 5 2" xfId="4326"/>
    <cellStyle name="Normal 3 2 4 2 2 2 5 3" xfId="2926"/>
    <cellStyle name="Normal 3 2 4 2 2 2 6" xfId="2366"/>
    <cellStyle name="Normal 3 2 4 2 2 2 7" xfId="3766"/>
    <cellStyle name="Normal 3 2 4 2 2 2 8" xfId="1806"/>
    <cellStyle name="Normal 3 2 4 2 2 3" xfId="307"/>
    <cellStyle name="Normal 3 2 4 2 2 3 2" xfId="637"/>
    <cellStyle name="Normal 3 2 4 2 2 3 2 2" xfId="1528"/>
    <cellStyle name="Normal 3 2 4 2 2 3 2 2 2" xfId="4888"/>
    <cellStyle name="Normal 3 2 4 2 2 3 2 2 3" xfId="3488"/>
    <cellStyle name="Normal 3 2 4 2 2 3 2 3" xfId="2648"/>
    <cellStyle name="Normal 3 2 4 2 2 3 2 4" xfId="4048"/>
    <cellStyle name="Normal 3 2 4 2 2 3 2 5" xfId="2088"/>
    <cellStyle name="Normal 3 2 4 2 2 3 3" xfId="1248"/>
    <cellStyle name="Normal 3 2 4 2 2 3 3 2" xfId="4608"/>
    <cellStyle name="Normal 3 2 4 2 2 3 3 3" xfId="3208"/>
    <cellStyle name="Normal 3 2 4 2 2 3 4" xfId="968"/>
    <cellStyle name="Normal 3 2 4 2 2 3 4 2" xfId="4328"/>
    <cellStyle name="Normal 3 2 4 2 2 3 4 3" xfId="2928"/>
    <cellStyle name="Normal 3 2 4 2 2 3 5" xfId="2368"/>
    <cellStyle name="Normal 3 2 4 2 2 3 6" xfId="3768"/>
    <cellStyle name="Normal 3 2 4 2 2 3 7" xfId="1808"/>
    <cellStyle name="Normal 3 2 4 2 2 4" xfId="572"/>
    <cellStyle name="Normal 3 2 4 2 2 4 2" xfId="1463"/>
    <cellStyle name="Normal 3 2 4 2 2 4 2 2" xfId="4823"/>
    <cellStyle name="Normal 3 2 4 2 2 4 2 3" xfId="3423"/>
    <cellStyle name="Normal 3 2 4 2 2 4 3" xfId="2583"/>
    <cellStyle name="Normal 3 2 4 2 2 4 4" xfId="3983"/>
    <cellStyle name="Normal 3 2 4 2 2 4 5" xfId="2023"/>
    <cellStyle name="Normal 3 2 4 2 2 5" xfId="1183"/>
    <cellStyle name="Normal 3 2 4 2 2 5 2" xfId="4543"/>
    <cellStyle name="Normal 3 2 4 2 2 5 3" xfId="3143"/>
    <cellStyle name="Normal 3 2 4 2 2 6" xfId="903"/>
    <cellStyle name="Normal 3 2 4 2 2 6 2" xfId="4263"/>
    <cellStyle name="Normal 3 2 4 2 2 6 3" xfId="2863"/>
    <cellStyle name="Normal 3 2 4 2 2 7" xfId="2303"/>
    <cellStyle name="Normal 3 2 4 2 2 8" xfId="3703"/>
    <cellStyle name="Normal 3 2 4 2 2 9" xfId="1743"/>
    <cellStyle name="Normal 3 2 4 2 3" xfId="308"/>
    <cellStyle name="Normal 3 2 4 2 3 2" xfId="309"/>
    <cellStyle name="Normal 3 2 4 2 3 2 2" xfId="639"/>
    <cellStyle name="Normal 3 2 4 2 3 2 2 2" xfId="1530"/>
    <cellStyle name="Normal 3 2 4 2 3 2 2 2 2" xfId="4890"/>
    <cellStyle name="Normal 3 2 4 2 3 2 2 2 3" xfId="3490"/>
    <cellStyle name="Normal 3 2 4 2 3 2 2 3" xfId="2650"/>
    <cellStyle name="Normal 3 2 4 2 3 2 2 4" xfId="4050"/>
    <cellStyle name="Normal 3 2 4 2 3 2 2 5" xfId="2090"/>
    <cellStyle name="Normal 3 2 4 2 3 2 3" xfId="1250"/>
    <cellStyle name="Normal 3 2 4 2 3 2 3 2" xfId="4610"/>
    <cellStyle name="Normal 3 2 4 2 3 2 3 3" xfId="3210"/>
    <cellStyle name="Normal 3 2 4 2 3 2 4" xfId="970"/>
    <cellStyle name="Normal 3 2 4 2 3 2 4 2" xfId="4330"/>
    <cellStyle name="Normal 3 2 4 2 3 2 4 3" xfId="2930"/>
    <cellStyle name="Normal 3 2 4 2 3 2 5" xfId="2370"/>
    <cellStyle name="Normal 3 2 4 2 3 2 6" xfId="3770"/>
    <cellStyle name="Normal 3 2 4 2 3 2 7" xfId="1810"/>
    <cellStyle name="Normal 3 2 4 2 3 3" xfId="638"/>
    <cellStyle name="Normal 3 2 4 2 3 3 2" xfId="1529"/>
    <cellStyle name="Normal 3 2 4 2 3 3 2 2" xfId="4889"/>
    <cellStyle name="Normal 3 2 4 2 3 3 2 3" xfId="3489"/>
    <cellStyle name="Normal 3 2 4 2 3 3 3" xfId="2649"/>
    <cellStyle name="Normal 3 2 4 2 3 3 4" xfId="4049"/>
    <cellStyle name="Normal 3 2 4 2 3 3 5" xfId="2089"/>
    <cellStyle name="Normal 3 2 4 2 3 4" xfId="1249"/>
    <cellStyle name="Normal 3 2 4 2 3 4 2" xfId="4609"/>
    <cellStyle name="Normal 3 2 4 2 3 4 3" xfId="3209"/>
    <cellStyle name="Normal 3 2 4 2 3 5" xfId="969"/>
    <cellStyle name="Normal 3 2 4 2 3 5 2" xfId="4329"/>
    <cellStyle name="Normal 3 2 4 2 3 5 3" xfId="2929"/>
    <cellStyle name="Normal 3 2 4 2 3 6" xfId="2369"/>
    <cellStyle name="Normal 3 2 4 2 3 7" xfId="3769"/>
    <cellStyle name="Normal 3 2 4 2 3 8" xfId="1809"/>
    <cellStyle name="Normal 3 2 4 2 4" xfId="310"/>
    <cellStyle name="Normal 3 2 4 2 4 2" xfId="640"/>
    <cellStyle name="Normal 3 2 4 2 4 2 2" xfId="1531"/>
    <cellStyle name="Normal 3 2 4 2 4 2 2 2" xfId="4891"/>
    <cellStyle name="Normal 3 2 4 2 4 2 2 3" xfId="3491"/>
    <cellStyle name="Normal 3 2 4 2 4 2 3" xfId="2651"/>
    <cellStyle name="Normal 3 2 4 2 4 2 4" xfId="4051"/>
    <cellStyle name="Normal 3 2 4 2 4 2 5" xfId="2091"/>
    <cellStyle name="Normal 3 2 4 2 4 3" xfId="1251"/>
    <cellStyle name="Normal 3 2 4 2 4 3 2" xfId="4611"/>
    <cellStyle name="Normal 3 2 4 2 4 3 3" xfId="3211"/>
    <cellStyle name="Normal 3 2 4 2 4 4" xfId="971"/>
    <cellStyle name="Normal 3 2 4 2 4 4 2" xfId="4331"/>
    <cellStyle name="Normal 3 2 4 2 4 4 3" xfId="2931"/>
    <cellStyle name="Normal 3 2 4 2 4 5" xfId="2371"/>
    <cellStyle name="Normal 3 2 4 2 4 6" xfId="3771"/>
    <cellStyle name="Normal 3 2 4 2 4 7" xfId="1811"/>
    <cellStyle name="Normal 3 2 4 2 5" xfId="538"/>
    <cellStyle name="Normal 3 2 4 2 5 2" xfId="1429"/>
    <cellStyle name="Normal 3 2 4 2 5 2 2" xfId="4789"/>
    <cellStyle name="Normal 3 2 4 2 5 2 3" xfId="3389"/>
    <cellStyle name="Normal 3 2 4 2 5 3" xfId="2549"/>
    <cellStyle name="Normal 3 2 4 2 5 4" xfId="3949"/>
    <cellStyle name="Normal 3 2 4 2 5 5" xfId="1989"/>
    <cellStyle name="Normal 3 2 4 2 6" xfId="1149"/>
    <cellStyle name="Normal 3 2 4 2 6 2" xfId="4509"/>
    <cellStyle name="Normal 3 2 4 2 6 3" xfId="3109"/>
    <cellStyle name="Normal 3 2 4 2 7" xfId="869"/>
    <cellStyle name="Normal 3 2 4 2 7 2" xfId="4229"/>
    <cellStyle name="Normal 3 2 4 2 7 3" xfId="2829"/>
    <cellStyle name="Normal 3 2 4 2 8" xfId="2269"/>
    <cellStyle name="Normal 3 2 4 2 9" xfId="3669"/>
    <cellStyle name="Normal 3 2 4 3" xfId="224"/>
    <cellStyle name="Normal 3 2 4 3 2" xfId="311"/>
    <cellStyle name="Normal 3 2 4 3 2 2" xfId="312"/>
    <cellStyle name="Normal 3 2 4 3 2 2 2" xfId="642"/>
    <cellStyle name="Normal 3 2 4 3 2 2 2 2" xfId="1533"/>
    <cellStyle name="Normal 3 2 4 3 2 2 2 2 2" xfId="4893"/>
    <cellStyle name="Normal 3 2 4 3 2 2 2 2 3" xfId="3493"/>
    <cellStyle name="Normal 3 2 4 3 2 2 2 3" xfId="2653"/>
    <cellStyle name="Normal 3 2 4 3 2 2 2 4" xfId="4053"/>
    <cellStyle name="Normal 3 2 4 3 2 2 2 5" xfId="2093"/>
    <cellStyle name="Normal 3 2 4 3 2 2 3" xfId="1253"/>
    <cellStyle name="Normal 3 2 4 3 2 2 3 2" xfId="4613"/>
    <cellStyle name="Normal 3 2 4 3 2 2 3 3" xfId="3213"/>
    <cellStyle name="Normal 3 2 4 3 2 2 4" xfId="973"/>
    <cellStyle name="Normal 3 2 4 3 2 2 4 2" xfId="4333"/>
    <cellStyle name="Normal 3 2 4 3 2 2 4 3" xfId="2933"/>
    <cellStyle name="Normal 3 2 4 3 2 2 5" xfId="2373"/>
    <cellStyle name="Normal 3 2 4 3 2 2 6" xfId="3773"/>
    <cellStyle name="Normal 3 2 4 3 2 2 7" xfId="1813"/>
    <cellStyle name="Normal 3 2 4 3 2 3" xfId="641"/>
    <cellStyle name="Normal 3 2 4 3 2 3 2" xfId="1532"/>
    <cellStyle name="Normal 3 2 4 3 2 3 2 2" xfId="4892"/>
    <cellStyle name="Normal 3 2 4 3 2 3 2 3" xfId="3492"/>
    <cellStyle name="Normal 3 2 4 3 2 3 3" xfId="2652"/>
    <cellStyle name="Normal 3 2 4 3 2 3 4" xfId="4052"/>
    <cellStyle name="Normal 3 2 4 3 2 3 5" xfId="2092"/>
    <cellStyle name="Normal 3 2 4 3 2 4" xfId="1252"/>
    <cellStyle name="Normal 3 2 4 3 2 4 2" xfId="4612"/>
    <cellStyle name="Normal 3 2 4 3 2 4 3" xfId="3212"/>
    <cellStyle name="Normal 3 2 4 3 2 5" xfId="972"/>
    <cellStyle name="Normal 3 2 4 3 2 5 2" xfId="4332"/>
    <cellStyle name="Normal 3 2 4 3 2 5 3" xfId="2932"/>
    <cellStyle name="Normal 3 2 4 3 2 6" xfId="2372"/>
    <cellStyle name="Normal 3 2 4 3 2 7" xfId="3772"/>
    <cellStyle name="Normal 3 2 4 3 2 8" xfId="1812"/>
    <cellStyle name="Normal 3 2 4 3 3" xfId="313"/>
    <cellStyle name="Normal 3 2 4 3 3 2" xfId="643"/>
    <cellStyle name="Normal 3 2 4 3 3 2 2" xfId="1534"/>
    <cellStyle name="Normal 3 2 4 3 3 2 2 2" xfId="4894"/>
    <cellStyle name="Normal 3 2 4 3 3 2 2 3" xfId="3494"/>
    <cellStyle name="Normal 3 2 4 3 3 2 3" xfId="2654"/>
    <cellStyle name="Normal 3 2 4 3 3 2 4" xfId="4054"/>
    <cellStyle name="Normal 3 2 4 3 3 2 5" xfId="2094"/>
    <cellStyle name="Normal 3 2 4 3 3 3" xfId="1254"/>
    <cellStyle name="Normal 3 2 4 3 3 3 2" xfId="4614"/>
    <cellStyle name="Normal 3 2 4 3 3 3 3" xfId="3214"/>
    <cellStyle name="Normal 3 2 4 3 3 4" xfId="974"/>
    <cellStyle name="Normal 3 2 4 3 3 4 2" xfId="4334"/>
    <cellStyle name="Normal 3 2 4 3 3 4 3" xfId="2934"/>
    <cellStyle name="Normal 3 2 4 3 3 5" xfId="2374"/>
    <cellStyle name="Normal 3 2 4 3 3 6" xfId="3774"/>
    <cellStyle name="Normal 3 2 4 3 3 7" xfId="1814"/>
    <cellStyle name="Normal 3 2 4 3 4" xfId="555"/>
    <cellStyle name="Normal 3 2 4 3 4 2" xfId="1446"/>
    <cellStyle name="Normal 3 2 4 3 4 2 2" xfId="4806"/>
    <cellStyle name="Normal 3 2 4 3 4 2 3" xfId="3406"/>
    <cellStyle name="Normal 3 2 4 3 4 3" xfId="2566"/>
    <cellStyle name="Normal 3 2 4 3 4 4" xfId="3966"/>
    <cellStyle name="Normal 3 2 4 3 4 5" xfId="2006"/>
    <cellStyle name="Normal 3 2 4 3 5" xfId="1166"/>
    <cellStyle name="Normal 3 2 4 3 5 2" xfId="4526"/>
    <cellStyle name="Normal 3 2 4 3 5 3" xfId="3126"/>
    <cellStyle name="Normal 3 2 4 3 6" xfId="886"/>
    <cellStyle name="Normal 3 2 4 3 6 2" xfId="4246"/>
    <cellStyle name="Normal 3 2 4 3 6 3" xfId="2846"/>
    <cellStyle name="Normal 3 2 4 3 7" xfId="2286"/>
    <cellStyle name="Normal 3 2 4 3 8" xfId="3686"/>
    <cellStyle name="Normal 3 2 4 3 9" xfId="1726"/>
    <cellStyle name="Normal 3 2 4 4" xfId="314"/>
    <cellStyle name="Normal 3 2 4 4 2" xfId="315"/>
    <cellStyle name="Normal 3 2 4 4 2 2" xfId="645"/>
    <cellStyle name="Normal 3 2 4 4 2 2 2" xfId="1536"/>
    <cellStyle name="Normal 3 2 4 4 2 2 2 2" xfId="4896"/>
    <cellStyle name="Normal 3 2 4 4 2 2 2 3" xfId="3496"/>
    <cellStyle name="Normal 3 2 4 4 2 2 3" xfId="2656"/>
    <cellStyle name="Normal 3 2 4 4 2 2 4" xfId="4056"/>
    <cellStyle name="Normal 3 2 4 4 2 2 5" xfId="2096"/>
    <cellStyle name="Normal 3 2 4 4 2 3" xfId="1256"/>
    <cellStyle name="Normal 3 2 4 4 2 3 2" xfId="4616"/>
    <cellStyle name="Normal 3 2 4 4 2 3 3" xfId="3216"/>
    <cellStyle name="Normal 3 2 4 4 2 4" xfId="976"/>
    <cellStyle name="Normal 3 2 4 4 2 4 2" xfId="4336"/>
    <cellStyle name="Normal 3 2 4 4 2 4 3" xfId="2936"/>
    <cellStyle name="Normal 3 2 4 4 2 5" xfId="2376"/>
    <cellStyle name="Normal 3 2 4 4 2 6" xfId="3776"/>
    <cellStyle name="Normal 3 2 4 4 2 7" xfId="1816"/>
    <cellStyle name="Normal 3 2 4 4 3" xfId="644"/>
    <cellStyle name="Normal 3 2 4 4 3 2" xfId="1535"/>
    <cellStyle name="Normal 3 2 4 4 3 2 2" xfId="4895"/>
    <cellStyle name="Normal 3 2 4 4 3 2 3" xfId="3495"/>
    <cellStyle name="Normal 3 2 4 4 3 3" xfId="2655"/>
    <cellStyle name="Normal 3 2 4 4 3 4" xfId="4055"/>
    <cellStyle name="Normal 3 2 4 4 3 5" xfId="2095"/>
    <cellStyle name="Normal 3 2 4 4 4" xfId="1255"/>
    <cellStyle name="Normal 3 2 4 4 4 2" xfId="4615"/>
    <cellStyle name="Normal 3 2 4 4 4 3" xfId="3215"/>
    <cellStyle name="Normal 3 2 4 4 5" xfId="975"/>
    <cellStyle name="Normal 3 2 4 4 5 2" xfId="4335"/>
    <cellStyle name="Normal 3 2 4 4 5 3" xfId="2935"/>
    <cellStyle name="Normal 3 2 4 4 6" xfId="2375"/>
    <cellStyle name="Normal 3 2 4 4 7" xfId="3775"/>
    <cellStyle name="Normal 3 2 4 4 8" xfId="1815"/>
    <cellStyle name="Normal 3 2 4 5" xfId="316"/>
    <cellStyle name="Normal 3 2 4 5 2" xfId="646"/>
    <cellStyle name="Normal 3 2 4 5 2 2" xfId="1537"/>
    <cellStyle name="Normal 3 2 4 5 2 2 2" xfId="4897"/>
    <cellStyle name="Normal 3 2 4 5 2 2 3" xfId="3497"/>
    <cellStyle name="Normal 3 2 4 5 2 3" xfId="2657"/>
    <cellStyle name="Normal 3 2 4 5 2 4" xfId="4057"/>
    <cellStyle name="Normal 3 2 4 5 2 5" xfId="2097"/>
    <cellStyle name="Normal 3 2 4 5 3" xfId="1257"/>
    <cellStyle name="Normal 3 2 4 5 3 2" xfId="4617"/>
    <cellStyle name="Normal 3 2 4 5 3 3" xfId="3217"/>
    <cellStyle name="Normal 3 2 4 5 4" xfId="977"/>
    <cellStyle name="Normal 3 2 4 5 4 2" xfId="4337"/>
    <cellStyle name="Normal 3 2 4 5 4 3" xfId="2937"/>
    <cellStyle name="Normal 3 2 4 5 5" xfId="2377"/>
    <cellStyle name="Normal 3 2 4 5 6" xfId="3777"/>
    <cellStyle name="Normal 3 2 4 5 7" xfId="1817"/>
    <cellStyle name="Normal 3 2 4 6" xfId="497"/>
    <cellStyle name="Normal 3 2 4 6 2" xfId="1412"/>
    <cellStyle name="Normal 3 2 4 6 2 2" xfId="4772"/>
    <cellStyle name="Normal 3 2 4 6 2 3" xfId="3372"/>
    <cellStyle name="Normal 3 2 4 6 3" xfId="2532"/>
    <cellStyle name="Normal 3 2 4 6 4" xfId="3932"/>
    <cellStyle name="Normal 3 2 4 6 5" xfId="1972"/>
    <cellStyle name="Normal 3 2 4 7" xfId="1132"/>
    <cellStyle name="Normal 3 2 4 7 2" xfId="4492"/>
    <cellStyle name="Normal 3 2 4 7 3" xfId="3092"/>
    <cellStyle name="Normal 3 2 4 8" xfId="852"/>
    <cellStyle name="Normal 3 2 4 8 2" xfId="4212"/>
    <cellStyle name="Normal 3 2 4 8 3" xfId="2812"/>
    <cellStyle name="Normal 3 2 4 9" xfId="2252"/>
    <cellStyle name="Normal 3 2 5" xfId="141"/>
    <cellStyle name="Normal 3 2 5 10" xfId="3653"/>
    <cellStyle name="Normal 3 2 5 11" xfId="1693"/>
    <cellStyle name="Normal 3 2 5 2" xfId="208"/>
    <cellStyle name="Normal 3 2 5 2 10" xfId="1710"/>
    <cellStyle name="Normal 3 2 5 2 2" xfId="242"/>
    <cellStyle name="Normal 3 2 5 2 2 2" xfId="317"/>
    <cellStyle name="Normal 3 2 5 2 2 2 2" xfId="318"/>
    <cellStyle name="Normal 3 2 5 2 2 2 2 2" xfId="648"/>
    <cellStyle name="Normal 3 2 5 2 2 2 2 2 2" xfId="1539"/>
    <cellStyle name="Normal 3 2 5 2 2 2 2 2 2 2" xfId="4899"/>
    <cellStyle name="Normal 3 2 5 2 2 2 2 2 2 3" xfId="3499"/>
    <cellStyle name="Normal 3 2 5 2 2 2 2 2 3" xfId="2659"/>
    <cellStyle name="Normal 3 2 5 2 2 2 2 2 4" xfId="4059"/>
    <cellStyle name="Normal 3 2 5 2 2 2 2 2 5" xfId="2099"/>
    <cellStyle name="Normal 3 2 5 2 2 2 2 3" xfId="1259"/>
    <cellStyle name="Normal 3 2 5 2 2 2 2 3 2" xfId="4619"/>
    <cellStyle name="Normal 3 2 5 2 2 2 2 3 3" xfId="3219"/>
    <cellStyle name="Normal 3 2 5 2 2 2 2 4" xfId="979"/>
    <cellStyle name="Normal 3 2 5 2 2 2 2 4 2" xfId="4339"/>
    <cellStyle name="Normal 3 2 5 2 2 2 2 4 3" xfId="2939"/>
    <cellStyle name="Normal 3 2 5 2 2 2 2 5" xfId="2379"/>
    <cellStyle name="Normal 3 2 5 2 2 2 2 6" xfId="3779"/>
    <cellStyle name="Normal 3 2 5 2 2 2 2 7" xfId="1819"/>
    <cellStyle name="Normal 3 2 5 2 2 2 3" xfId="647"/>
    <cellStyle name="Normal 3 2 5 2 2 2 3 2" xfId="1538"/>
    <cellStyle name="Normal 3 2 5 2 2 2 3 2 2" xfId="4898"/>
    <cellStyle name="Normal 3 2 5 2 2 2 3 2 3" xfId="3498"/>
    <cellStyle name="Normal 3 2 5 2 2 2 3 3" xfId="2658"/>
    <cellStyle name="Normal 3 2 5 2 2 2 3 4" xfId="4058"/>
    <cellStyle name="Normal 3 2 5 2 2 2 3 5" xfId="2098"/>
    <cellStyle name="Normal 3 2 5 2 2 2 4" xfId="1258"/>
    <cellStyle name="Normal 3 2 5 2 2 2 4 2" xfId="4618"/>
    <cellStyle name="Normal 3 2 5 2 2 2 4 3" xfId="3218"/>
    <cellStyle name="Normal 3 2 5 2 2 2 5" xfId="978"/>
    <cellStyle name="Normal 3 2 5 2 2 2 5 2" xfId="4338"/>
    <cellStyle name="Normal 3 2 5 2 2 2 5 3" xfId="2938"/>
    <cellStyle name="Normal 3 2 5 2 2 2 6" xfId="2378"/>
    <cellStyle name="Normal 3 2 5 2 2 2 7" xfId="3778"/>
    <cellStyle name="Normal 3 2 5 2 2 2 8" xfId="1818"/>
    <cellStyle name="Normal 3 2 5 2 2 3" xfId="319"/>
    <cellStyle name="Normal 3 2 5 2 2 3 2" xfId="649"/>
    <cellStyle name="Normal 3 2 5 2 2 3 2 2" xfId="1540"/>
    <cellStyle name="Normal 3 2 5 2 2 3 2 2 2" xfId="4900"/>
    <cellStyle name="Normal 3 2 5 2 2 3 2 2 3" xfId="3500"/>
    <cellStyle name="Normal 3 2 5 2 2 3 2 3" xfId="2660"/>
    <cellStyle name="Normal 3 2 5 2 2 3 2 4" xfId="4060"/>
    <cellStyle name="Normal 3 2 5 2 2 3 2 5" xfId="2100"/>
    <cellStyle name="Normal 3 2 5 2 2 3 3" xfId="1260"/>
    <cellStyle name="Normal 3 2 5 2 2 3 3 2" xfId="4620"/>
    <cellStyle name="Normal 3 2 5 2 2 3 3 3" xfId="3220"/>
    <cellStyle name="Normal 3 2 5 2 2 3 4" xfId="980"/>
    <cellStyle name="Normal 3 2 5 2 2 3 4 2" xfId="4340"/>
    <cellStyle name="Normal 3 2 5 2 2 3 4 3" xfId="2940"/>
    <cellStyle name="Normal 3 2 5 2 2 3 5" xfId="2380"/>
    <cellStyle name="Normal 3 2 5 2 2 3 6" xfId="3780"/>
    <cellStyle name="Normal 3 2 5 2 2 3 7" xfId="1820"/>
    <cellStyle name="Normal 3 2 5 2 2 4" xfId="573"/>
    <cellStyle name="Normal 3 2 5 2 2 4 2" xfId="1464"/>
    <cellStyle name="Normal 3 2 5 2 2 4 2 2" xfId="4824"/>
    <cellStyle name="Normal 3 2 5 2 2 4 2 3" xfId="3424"/>
    <cellStyle name="Normal 3 2 5 2 2 4 3" xfId="2584"/>
    <cellStyle name="Normal 3 2 5 2 2 4 4" xfId="3984"/>
    <cellStyle name="Normal 3 2 5 2 2 4 5" xfId="2024"/>
    <cellStyle name="Normal 3 2 5 2 2 5" xfId="1184"/>
    <cellStyle name="Normal 3 2 5 2 2 5 2" xfId="4544"/>
    <cellStyle name="Normal 3 2 5 2 2 5 3" xfId="3144"/>
    <cellStyle name="Normal 3 2 5 2 2 6" xfId="904"/>
    <cellStyle name="Normal 3 2 5 2 2 6 2" xfId="4264"/>
    <cellStyle name="Normal 3 2 5 2 2 6 3" xfId="2864"/>
    <cellStyle name="Normal 3 2 5 2 2 7" xfId="2304"/>
    <cellStyle name="Normal 3 2 5 2 2 8" xfId="3704"/>
    <cellStyle name="Normal 3 2 5 2 2 9" xfId="1744"/>
    <cellStyle name="Normal 3 2 5 2 3" xfId="320"/>
    <cellStyle name="Normal 3 2 5 2 3 2" xfId="321"/>
    <cellStyle name="Normal 3 2 5 2 3 2 2" xfId="651"/>
    <cellStyle name="Normal 3 2 5 2 3 2 2 2" xfId="1542"/>
    <cellStyle name="Normal 3 2 5 2 3 2 2 2 2" xfId="4902"/>
    <cellStyle name="Normal 3 2 5 2 3 2 2 2 3" xfId="3502"/>
    <cellStyle name="Normal 3 2 5 2 3 2 2 3" xfId="2662"/>
    <cellStyle name="Normal 3 2 5 2 3 2 2 4" xfId="4062"/>
    <cellStyle name="Normal 3 2 5 2 3 2 2 5" xfId="2102"/>
    <cellStyle name="Normal 3 2 5 2 3 2 3" xfId="1262"/>
    <cellStyle name="Normal 3 2 5 2 3 2 3 2" xfId="4622"/>
    <cellStyle name="Normal 3 2 5 2 3 2 3 3" xfId="3222"/>
    <cellStyle name="Normal 3 2 5 2 3 2 4" xfId="982"/>
    <cellStyle name="Normal 3 2 5 2 3 2 4 2" xfId="4342"/>
    <cellStyle name="Normal 3 2 5 2 3 2 4 3" xfId="2942"/>
    <cellStyle name="Normal 3 2 5 2 3 2 5" xfId="2382"/>
    <cellStyle name="Normal 3 2 5 2 3 2 6" xfId="3782"/>
    <cellStyle name="Normal 3 2 5 2 3 2 7" xfId="1822"/>
    <cellStyle name="Normal 3 2 5 2 3 3" xfId="650"/>
    <cellStyle name="Normal 3 2 5 2 3 3 2" xfId="1541"/>
    <cellStyle name="Normal 3 2 5 2 3 3 2 2" xfId="4901"/>
    <cellStyle name="Normal 3 2 5 2 3 3 2 3" xfId="3501"/>
    <cellStyle name="Normal 3 2 5 2 3 3 3" xfId="2661"/>
    <cellStyle name="Normal 3 2 5 2 3 3 4" xfId="4061"/>
    <cellStyle name="Normal 3 2 5 2 3 3 5" xfId="2101"/>
    <cellStyle name="Normal 3 2 5 2 3 4" xfId="1261"/>
    <cellStyle name="Normal 3 2 5 2 3 4 2" xfId="4621"/>
    <cellStyle name="Normal 3 2 5 2 3 4 3" xfId="3221"/>
    <cellStyle name="Normal 3 2 5 2 3 5" xfId="981"/>
    <cellStyle name="Normal 3 2 5 2 3 5 2" xfId="4341"/>
    <cellStyle name="Normal 3 2 5 2 3 5 3" xfId="2941"/>
    <cellStyle name="Normal 3 2 5 2 3 6" xfId="2381"/>
    <cellStyle name="Normal 3 2 5 2 3 7" xfId="3781"/>
    <cellStyle name="Normal 3 2 5 2 3 8" xfId="1821"/>
    <cellStyle name="Normal 3 2 5 2 4" xfId="322"/>
    <cellStyle name="Normal 3 2 5 2 4 2" xfId="652"/>
    <cellStyle name="Normal 3 2 5 2 4 2 2" xfId="1543"/>
    <cellStyle name="Normal 3 2 5 2 4 2 2 2" xfId="4903"/>
    <cellStyle name="Normal 3 2 5 2 4 2 2 3" xfId="3503"/>
    <cellStyle name="Normal 3 2 5 2 4 2 3" xfId="2663"/>
    <cellStyle name="Normal 3 2 5 2 4 2 4" xfId="4063"/>
    <cellStyle name="Normal 3 2 5 2 4 2 5" xfId="2103"/>
    <cellStyle name="Normal 3 2 5 2 4 3" xfId="1263"/>
    <cellStyle name="Normal 3 2 5 2 4 3 2" xfId="4623"/>
    <cellStyle name="Normal 3 2 5 2 4 3 3" xfId="3223"/>
    <cellStyle name="Normal 3 2 5 2 4 4" xfId="983"/>
    <cellStyle name="Normal 3 2 5 2 4 4 2" xfId="4343"/>
    <cellStyle name="Normal 3 2 5 2 4 4 3" xfId="2943"/>
    <cellStyle name="Normal 3 2 5 2 4 5" xfId="2383"/>
    <cellStyle name="Normal 3 2 5 2 4 6" xfId="3783"/>
    <cellStyle name="Normal 3 2 5 2 4 7" xfId="1823"/>
    <cellStyle name="Normal 3 2 5 2 5" xfId="539"/>
    <cellStyle name="Normal 3 2 5 2 5 2" xfId="1430"/>
    <cellStyle name="Normal 3 2 5 2 5 2 2" xfId="4790"/>
    <cellStyle name="Normal 3 2 5 2 5 2 3" xfId="3390"/>
    <cellStyle name="Normal 3 2 5 2 5 3" xfId="2550"/>
    <cellStyle name="Normal 3 2 5 2 5 4" xfId="3950"/>
    <cellStyle name="Normal 3 2 5 2 5 5" xfId="1990"/>
    <cellStyle name="Normal 3 2 5 2 6" xfId="1150"/>
    <cellStyle name="Normal 3 2 5 2 6 2" xfId="4510"/>
    <cellStyle name="Normal 3 2 5 2 6 3" xfId="3110"/>
    <cellStyle name="Normal 3 2 5 2 7" xfId="870"/>
    <cellStyle name="Normal 3 2 5 2 7 2" xfId="4230"/>
    <cellStyle name="Normal 3 2 5 2 7 3" xfId="2830"/>
    <cellStyle name="Normal 3 2 5 2 8" xfId="2270"/>
    <cellStyle name="Normal 3 2 5 2 9" xfId="3670"/>
    <cellStyle name="Normal 3 2 5 3" xfId="225"/>
    <cellStyle name="Normal 3 2 5 3 2" xfId="323"/>
    <cellStyle name="Normal 3 2 5 3 2 2" xfId="324"/>
    <cellStyle name="Normal 3 2 5 3 2 2 2" xfId="654"/>
    <cellStyle name="Normal 3 2 5 3 2 2 2 2" xfId="1545"/>
    <cellStyle name="Normal 3 2 5 3 2 2 2 2 2" xfId="4905"/>
    <cellStyle name="Normal 3 2 5 3 2 2 2 2 3" xfId="3505"/>
    <cellStyle name="Normal 3 2 5 3 2 2 2 3" xfId="2665"/>
    <cellStyle name="Normal 3 2 5 3 2 2 2 4" xfId="4065"/>
    <cellStyle name="Normal 3 2 5 3 2 2 2 5" xfId="2105"/>
    <cellStyle name="Normal 3 2 5 3 2 2 3" xfId="1265"/>
    <cellStyle name="Normal 3 2 5 3 2 2 3 2" xfId="4625"/>
    <cellStyle name="Normal 3 2 5 3 2 2 3 3" xfId="3225"/>
    <cellStyle name="Normal 3 2 5 3 2 2 4" xfId="985"/>
    <cellStyle name="Normal 3 2 5 3 2 2 4 2" xfId="4345"/>
    <cellStyle name="Normal 3 2 5 3 2 2 4 3" xfId="2945"/>
    <cellStyle name="Normal 3 2 5 3 2 2 5" xfId="2385"/>
    <cellStyle name="Normal 3 2 5 3 2 2 6" xfId="3785"/>
    <cellStyle name="Normal 3 2 5 3 2 2 7" xfId="1825"/>
    <cellStyle name="Normal 3 2 5 3 2 3" xfId="653"/>
    <cellStyle name="Normal 3 2 5 3 2 3 2" xfId="1544"/>
    <cellStyle name="Normal 3 2 5 3 2 3 2 2" xfId="4904"/>
    <cellStyle name="Normal 3 2 5 3 2 3 2 3" xfId="3504"/>
    <cellStyle name="Normal 3 2 5 3 2 3 3" xfId="2664"/>
    <cellStyle name="Normal 3 2 5 3 2 3 4" xfId="4064"/>
    <cellStyle name="Normal 3 2 5 3 2 3 5" xfId="2104"/>
    <cellStyle name="Normal 3 2 5 3 2 4" xfId="1264"/>
    <cellStyle name="Normal 3 2 5 3 2 4 2" xfId="4624"/>
    <cellStyle name="Normal 3 2 5 3 2 4 3" xfId="3224"/>
    <cellStyle name="Normal 3 2 5 3 2 5" xfId="984"/>
    <cellStyle name="Normal 3 2 5 3 2 5 2" xfId="4344"/>
    <cellStyle name="Normal 3 2 5 3 2 5 3" xfId="2944"/>
    <cellStyle name="Normal 3 2 5 3 2 6" xfId="2384"/>
    <cellStyle name="Normal 3 2 5 3 2 7" xfId="3784"/>
    <cellStyle name="Normal 3 2 5 3 2 8" xfId="1824"/>
    <cellStyle name="Normal 3 2 5 3 3" xfId="325"/>
    <cellStyle name="Normal 3 2 5 3 3 2" xfId="655"/>
    <cellStyle name="Normal 3 2 5 3 3 2 2" xfId="1546"/>
    <cellStyle name="Normal 3 2 5 3 3 2 2 2" xfId="4906"/>
    <cellStyle name="Normal 3 2 5 3 3 2 2 3" xfId="3506"/>
    <cellStyle name="Normal 3 2 5 3 3 2 3" xfId="2666"/>
    <cellStyle name="Normal 3 2 5 3 3 2 4" xfId="4066"/>
    <cellStyle name="Normal 3 2 5 3 3 2 5" xfId="2106"/>
    <cellStyle name="Normal 3 2 5 3 3 3" xfId="1266"/>
    <cellStyle name="Normal 3 2 5 3 3 3 2" xfId="4626"/>
    <cellStyle name="Normal 3 2 5 3 3 3 3" xfId="3226"/>
    <cellStyle name="Normal 3 2 5 3 3 4" xfId="986"/>
    <cellStyle name="Normal 3 2 5 3 3 4 2" xfId="4346"/>
    <cellStyle name="Normal 3 2 5 3 3 4 3" xfId="2946"/>
    <cellStyle name="Normal 3 2 5 3 3 5" xfId="2386"/>
    <cellStyle name="Normal 3 2 5 3 3 6" xfId="3786"/>
    <cellStyle name="Normal 3 2 5 3 3 7" xfId="1826"/>
    <cellStyle name="Normal 3 2 5 3 4" xfId="556"/>
    <cellStyle name="Normal 3 2 5 3 4 2" xfId="1447"/>
    <cellStyle name="Normal 3 2 5 3 4 2 2" xfId="4807"/>
    <cellStyle name="Normal 3 2 5 3 4 2 3" xfId="3407"/>
    <cellStyle name="Normal 3 2 5 3 4 3" xfId="2567"/>
    <cellStyle name="Normal 3 2 5 3 4 4" xfId="3967"/>
    <cellStyle name="Normal 3 2 5 3 4 5" xfId="2007"/>
    <cellStyle name="Normal 3 2 5 3 5" xfId="1167"/>
    <cellStyle name="Normal 3 2 5 3 5 2" xfId="4527"/>
    <cellStyle name="Normal 3 2 5 3 5 3" xfId="3127"/>
    <cellStyle name="Normal 3 2 5 3 6" xfId="887"/>
    <cellStyle name="Normal 3 2 5 3 6 2" xfId="4247"/>
    <cellStyle name="Normal 3 2 5 3 6 3" xfId="2847"/>
    <cellStyle name="Normal 3 2 5 3 7" xfId="2287"/>
    <cellStyle name="Normal 3 2 5 3 8" xfId="3687"/>
    <cellStyle name="Normal 3 2 5 3 9" xfId="1727"/>
    <cellStyle name="Normal 3 2 5 4" xfId="326"/>
    <cellStyle name="Normal 3 2 5 4 2" xfId="327"/>
    <cellStyle name="Normal 3 2 5 4 2 2" xfId="657"/>
    <cellStyle name="Normal 3 2 5 4 2 2 2" xfId="1548"/>
    <cellStyle name="Normal 3 2 5 4 2 2 2 2" xfId="4908"/>
    <cellStyle name="Normal 3 2 5 4 2 2 2 3" xfId="3508"/>
    <cellStyle name="Normal 3 2 5 4 2 2 3" xfId="2668"/>
    <cellStyle name="Normal 3 2 5 4 2 2 4" xfId="4068"/>
    <cellStyle name="Normal 3 2 5 4 2 2 5" xfId="2108"/>
    <cellStyle name="Normal 3 2 5 4 2 3" xfId="1268"/>
    <cellStyle name="Normal 3 2 5 4 2 3 2" xfId="4628"/>
    <cellStyle name="Normal 3 2 5 4 2 3 3" xfId="3228"/>
    <cellStyle name="Normal 3 2 5 4 2 4" xfId="988"/>
    <cellStyle name="Normal 3 2 5 4 2 4 2" xfId="4348"/>
    <cellStyle name="Normal 3 2 5 4 2 4 3" xfId="2948"/>
    <cellStyle name="Normal 3 2 5 4 2 5" xfId="2388"/>
    <cellStyle name="Normal 3 2 5 4 2 6" xfId="3788"/>
    <cellStyle name="Normal 3 2 5 4 2 7" xfId="1828"/>
    <cellStyle name="Normal 3 2 5 4 3" xfId="656"/>
    <cellStyle name="Normal 3 2 5 4 3 2" xfId="1547"/>
    <cellStyle name="Normal 3 2 5 4 3 2 2" xfId="4907"/>
    <cellStyle name="Normal 3 2 5 4 3 2 3" xfId="3507"/>
    <cellStyle name="Normal 3 2 5 4 3 3" xfId="2667"/>
    <cellStyle name="Normal 3 2 5 4 3 4" xfId="4067"/>
    <cellStyle name="Normal 3 2 5 4 3 5" xfId="2107"/>
    <cellStyle name="Normal 3 2 5 4 4" xfId="1267"/>
    <cellStyle name="Normal 3 2 5 4 4 2" xfId="4627"/>
    <cellStyle name="Normal 3 2 5 4 4 3" xfId="3227"/>
    <cellStyle name="Normal 3 2 5 4 5" xfId="987"/>
    <cellStyle name="Normal 3 2 5 4 5 2" xfId="4347"/>
    <cellStyle name="Normal 3 2 5 4 5 3" xfId="2947"/>
    <cellStyle name="Normal 3 2 5 4 6" xfId="2387"/>
    <cellStyle name="Normal 3 2 5 4 7" xfId="3787"/>
    <cellStyle name="Normal 3 2 5 4 8" xfId="1827"/>
    <cellStyle name="Normal 3 2 5 5" xfId="328"/>
    <cellStyle name="Normal 3 2 5 5 2" xfId="658"/>
    <cellStyle name="Normal 3 2 5 5 2 2" xfId="1549"/>
    <cellStyle name="Normal 3 2 5 5 2 2 2" xfId="4909"/>
    <cellStyle name="Normal 3 2 5 5 2 2 3" xfId="3509"/>
    <cellStyle name="Normal 3 2 5 5 2 3" xfId="2669"/>
    <cellStyle name="Normal 3 2 5 5 2 4" xfId="4069"/>
    <cellStyle name="Normal 3 2 5 5 2 5" xfId="2109"/>
    <cellStyle name="Normal 3 2 5 5 3" xfId="1269"/>
    <cellStyle name="Normal 3 2 5 5 3 2" xfId="4629"/>
    <cellStyle name="Normal 3 2 5 5 3 3" xfId="3229"/>
    <cellStyle name="Normal 3 2 5 5 4" xfId="989"/>
    <cellStyle name="Normal 3 2 5 5 4 2" xfId="4349"/>
    <cellStyle name="Normal 3 2 5 5 4 3" xfId="2949"/>
    <cellStyle name="Normal 3 2 5 5 5" xfId="2389"/>
    <cellStyle name="Normal 3 2 5 5 6" xfId="3789"/>
    <cellStyle name="Normal 3 2 5 5 7" xfId="1829"/>
    <cellStyle name="Normal 3 2 5 6" xfId="498"/>
    <cellStyle name="Normal 3 2 5 6 2" xfId="1413"/>
    <cellStyle name="Normal 3 2 5 6 2 2" xfId="4773"/>
    <cellStyle name="Normal 3 2 5 6 2 3" xfId="3373"/>
    <cellStyle name="Normal 3 2 5 6 3" xfId="2533"/>
    <cellStyle name="Normal 3 2 5 6 4" xfId="3933"/>
    <cellStyle name="Normal 3 2 5 6 5" xfId="1973"/>
    <cellStyle name="Normal 3 2 5 7" xfId="1133"/>
    <cellStyle name="Normal 3 2 5 7 2" xfId="4493"/>
    <cellStyle name="Normal 3 2 5 7 3" xfId="3093"/>
    <cellStyle name="Normal 3 2 5 8" xfId="853"/>
    <cellStyle name="Normal 3 2 5 8 2" xfId="4213"/>
    <cellStyle name="Normal 3 2 5 8 3" xfId="2813"/>
    <cellStyle name="Normal 3 2 5 9" xfId="2253"/>
    <cellStyle name="Normal 3 2 6" xfId="142"/>
    <cellStyle name="Normal 3 2 6 10" xfId="3654"/>
    <cellStyle name="Normal 3 2 6 11" xfId="1694"/>
    <cellStyle name="Normal 3 2 6 2" xfId="209"/>
    <cellStyle name="Normal 3 2 6 2 10" xfId="1711"/>
    <cellStyle name="Normal 3 2 6 2 2" xfId="243"/>
    <cellStyle name="Normal 3 2 6 2 2 2" xfId="329"/>
    <cellStyle name="Normal 3 2 6 2 2 2 2" xfId="330"/>
    <cellStyle name="Normal 3 2 6 2 2 2 2 2" xfId="660"/>
    <cellStyle name="Normal 3 2 6 2 2 2 2 2 2" xfId="1551"/>
    <cellStyle name="Normal 3 2 6 2 2 2 2 2 2 2" xfId="4911"/>
    <cellStyle name="Normal 3 2 6 2 2 2 2 2 2 3" xfId="3511"/>
    <cellStyle name="Normal 3 2 6 2 2 2 2 2 3" xfId="2671"/>
    <cellStyle name="Normal 3 2 6 2 2 2 2 2 4" xfId="4071"/>
    <cellStyle name="Normal 3 2 6 2 2 2 2 2 5" xfId="2111"/>
    <cellStyle name="Normal 3 2 6 2 2 2 2 3" xfId="1271"/>
    <cellStyle name="Normal 3 2 6 2 2 2 2 3 2" xfId="4631"/>
    <cellStyle name="Normal 3 2 6 2 2 2 2 3 3" xfId="3231"/>
    <cellStyle name="Normal 3 2 6 2 2 2 2 4" xfId="991"/>
    <cellStyle name="Normal 3 2 6 2 2 2 2 4 2" xfId="4351"/>
    <cellStyle name="Normal 3 2 6 2 2 2 2 4 3" xfId="2951"/>
    <cellStyle name="Normal 3 2 6 2 2 2 2 5" xfId="2391"/>
    <cellStyle name="Normal 3 2 6 2 2 2 2 6" xfId="3791"/>
    <cellStyle name="Normal 3 2 6 2 2 2 2 7" xfId="1831"/>
    <cellStyle name="Normal 3 2 6 2 2 2 3" xfId="659"/>
    <cellStyle name="Normal 3 2 6 2 2 2 3 2" xfId="1550"/>
    <cellStyle name="Normal 3 2 6 2 2 2 3 2 2" xfId="4910"/>
    <cellStyle name="Normal 3 2 6 2 2 2 3 2 3" xfId="3510"/>
    <cellStyle name="Normal 3 2 6 2 2 2 3 3" xfId="2670"/>
    <cellStyle name="Normal 3 2 6 2 2 2 3 4" xfId="4070"/>
    <cellStyle name="Normal 3 2 6 2 2 2 3 5" xfId="2110"/>
    <cellStyle name="Normal 3 2 6 2 2 2 4" xfId="1270"/>
    <cellStyle name="Normal 3 2 6 2 2 2 4 2" xfId="4630"/>
    <cellStyle name="Normal 3 2 6 2 2 2 4 3" xfId="3230"/>
    <cellStyle name="Normal 3 2 6 2 2 2 5" xfId="990"/>
    <cellStyle name="Normal 3 2 6 2 2 2 5 2" xfId="4350"/>
    <cellStyle name="Normal 3 2 6 2 2 2 5 3" xfId="2950"/>
    <cellStyle name="Normal 3 2 6 2 2 2 6" xfId="2390"/>
    <cellStyle name="Normal 3 2 6 2 2 2 7" xfId="3790"/>
    <cellStyle name="Normal 3 2 6 2 2 2 8" xfId="1830"/>
    <cellStyle name="Normal 3 2 6 2 2 3" xfId="331"/>
    <cellStyle name="Normal 3 2 6 2 2 3 2" xfId="661"/>
    <cellStyle name="Normal 3 2 6 2 2 3 2 2" xfId="1552"/>
    <cellStyle name="Normal 3 2 6 2 2 3 2 2 2" xfId="4912"/>
    <cellStyle name="Normal 3 2 6 2 2 3 2 2 3" xfId="3512"/>
    <cellStyle name="Normal 3 2 6 2 2 3 2 3" xfId="2672"/>
    <cellStyle name="Normal 3 2 6 2 2 3 2 4" xfId="4072"/>
    <cellStyle name="Normal 3 2 6 2 2 3 2 5" xfId="2112"/>
    <cellStyle name="Normal 3 2 6 2 2 3 3" xfId="1272"/>
    <cellStyle name="Normal 3 2 6 2 2 3 3 2" xfId="4632"/>
    <cellStyle name="Normal 3 2 6 2 2 3 3 3" xfId="3232"/>
    <cellStyle name="Normal 3 2 6 2 2 3 4" xfId="992"/>
    <cellStyle name="Normal 3 2 6 2 2 3 4 2" xfId="4352"/>
    <cellStyle name="Normal 3 2 6 2 2 3 4 3" xfId="2952"/>
    <cellStyle name="Normal 3 2 6 2 2 3 5" xfId="2392"/>
    <cellStyle name="Normal 3 2 6 2 2 3 6" xfId="3792"/>
    <cellStyle name="Normal 3 2 6 2 2 3 7" xfId="1832"/>
    <cellStyle name="Normal 3 2 6 2 2 4" xfId="574"/>
    <cellStyle name="Normal 3 2 6 2 2 4 2" xfId="1465"/>
    <cellStyle name="Normal 3 2 6 2 2 4 2 2" xfId="4825"/>
    <cellStyle name="Normal 3 2 6 2 2 4 2 3" xfId="3425"/>
    <cellStyle name="Normal 3 2 6 2 2 4 3" xfId="2585"/>
    <cellStyle name="Normal 3 2 6 2 2 4 4" xfId="3985"/>
    <cellStyle name="Normal 3 2 6 2 2 4 5" xfId="2025"/>
    <cellStyle name="Normal 3 2 6 2 2 5" xfId="1185"/>
    <cellStyle name="Normal 3 2 6 2 2 5 2" xfId="4545"/>
    <cellStyle name="Normal 3 2 6 2 2 5 3" xfId="3145"/>
    <cellStyle name="Normal 3 2 6 2 2 6" xfId="905"/>
    <cellStyle name="Normal 3 2 6 2 2 6 2" xfId="4265"/>
    <cellStyle name="Normal 3 2 6 2 2 6 3" xfId="2865"/>
    <cellStyle name="Normal 3 2 6 2 2 7" xfId="2305"/>
    <cellStyle name="Normal 3 2 6 2 2 8" xfId="3705"/>
    <cellStyle name="Normal 3 2 6 2 2 9" xfId="1745"/>
    <cellStyle name="Normal 3 2 6 2 3" xfId="332"/>
    <cellStyle name="Normal 3 2 6 2 3 2" xfId="333"/>
    <cellStyle name="Normal 3 2 6 2 3 2 2" xfId="663"/>
    <cellStyle name="Normal 3 2 6 2 3 2 2 2" xfId="1554"/>
    <cellStyle name="Normal 3 2 6 2 3 2 2 2 2" xfId="4914"/>
    <cellStyle name="Normal 3 2 6 2 3 2 2 2 3" xfId="3514"/>
    <cellStyle name="Normal 3 2 6 2 3 2 2 3" xfId="2674"/>
    <cellStyle name="Normal 3 2 6 2 3 2 2 4" xfId="4074"/>
    <cellStyle name="Normal 3 2 6 2 3 2 2 5" xfId="2114"/>
    <cellStyle name="Normal 3 2 6 2 3 2 3" xfId="1274"/>
    <cellStyle name="Normal 3 2 6 2 3 2 3 2" xfId="4634"/>
    <cellStyle name="Normal 3 2 6 2 3 2 3 3" xfId="3234"/>
    <cellStyle name="Normal 3 2 6 2 3 2 4" xfId="994"/>
    <cellStyle name="Normal 3 2 6 2 3 2 4 2" xfId="4354"/>
    <cellStyle name="Normal 3 2 6 2 3 2 4 3" xfId="2954"/>
    <cellStyle name="Normal 3 2 6 2 3 2 5" xfId="2394"/>
    <cellStyle name="Normal 3 2 6 2 3 2 6" xfId="3794"/>
    <cellStyle name="Normal 3 2 6 2 3 2 7" xfId="1834"/>
    <cellStyle name="Normal 3 2 6 2 3 3" xfId="662"/>
    <cellStyle name="Normal 3 2 6 2 3 3 2" xfId="1553"/>
    <cellStyle name="Normal 3 2 6 2 3 3 2 2" xfId="4913"/>
    <cellStyle name="Normal 3 2 6 2 3 3 2 3" xfId="3513"/>
    <cellStyle name="Normal 3 2 6 2 3 3 3" xfId="2673"/>
    <cellStyle name="Normal 3 2 6 2 3 3 4" xfId="4073"/>
    <cellStyle name="Normal 3 2 6 2 3 3 5" xfId="2113"/>
    <cellStyle name="Normal 3 2 6 2 3 4" xfId="1273"/>
    <cellStyle name="Normal 3 2 6 2 3 4 2" xfId="4633"/>
    <cellStyle name="Normal 3 2 6 2 3 4 3" xfId="3233"/>
    <cellStyle name="Normal 3 2 6 2 3 5" xfId="993"/>
    <cellStyle name="Normal 3 2 6 2 3 5 2" xfId="4353"/>
    <cellStyle name="Normal 3 2 6 2 3 5 3" xfId="2953"/>
    <cellStyle name="Normal 3 2 6 2 3 6" xfId="2393"/>
    <cellStyle name="Normal 3 2 6 2 3 7" xfId="3793"/>
    <cellStyle name="Normal 3 2 6 2 3 8" xfId="1833"/>
    <cellStyle name="Normal 3 2 6 2 4" xfId="334"/>
    <cellStyle name="Normal 3 2 6 2 4 2" xfId="664"/>
    <cellStyle name="Normal 3 2 6 2 4 2 2" xfId="1555"/>
    <cellStyle name="Normal 3 2 6 2 4 2 2 2" xfId="4915"/>
    <cellStyle name="Normal 3 2 6 2 4 2 2 3" xfId="3515"/>
    <cellStyle name="Normal 3 2 6 2 4 2 3" xfId="2675"/>
    <cellStyle name="Normal 3 2 6 2 4 2 4" xfId="4075"/>
    <cellStyle name="Normal 3 2 6 2 4 2 5" xfId="2115"/>
    <cellStyle name="Normal 3 2 6 2 4 3" xfId="1275"/>
    <cellStyle name="Normal 3 2 6 2 4 3 2" xfId="4635"/>
    <cellStyle name="Normal 3 2 6 2 4 3 3" xfId="3235"/>
    <cellStyle name="Normal 3 2 6 2 4 4" xfId="995"/>
    <cellStyle name="Normal 3 2 6 2 4 4 2" xfId="4355"/>
    <cellStyle name="Normal 3 2 6 2 4 4 3" xfId="2955"/>
    <cellStyle name="Normal 3 2 6 2 4 5" xfId="2395"/>
    <cellStyle name="Normal 3 2 6 2 4 6" xfId="3795"/>
    <cellStyle name="Normal 3 2 6 2 4 7" xfId="1835"/>
    <cellStyle name="Normal 3 2 6 2 5" xfId="540"/>
    <cellStyle name="Normal 3 2 6 2 5 2" xfId="1431"/>
    <cellStyle name="Normal 3 2 6 2 5 2 2" xfId="4791"/>
    <cellStyle name="Normal 3 2 6 2 5 2 3" xfId="3391"/>
    <cellStyle name="Normal 3 2 6 2 5 3" xfId="2551"/>
    <cellStyle name="Normal 3 2 6 2 5 4" xfId="3951"/>
    <cellStyle name="Normal 3 2 6 2 5 5" xfId="1991"/>
    <cellStyle name="Normal 3 2 6 2 6" xfId="1151"/>
    <cellStyle name="Normal 3 2 6 2 6 2" xfId="4511"/>
    <cellStyle name="Normal 3 2 6 2 6 3" xfId="3111"/>
    <cellStyle name="Normal 3 2 6 2 7" xfId="871"/>
    <cellStyle name="Normal 3 2 6 2 7 2" xfId="4231"/>
    <cellStyle name="Normal 3 2 6 2 7 3" xfId="2831"/>
    <cellStyle name="Normal 3 2 6 2 8" xfId="2271"/>
    <cellStyle name="Normal 3 2 6 2 9" xfId="3671"/>
    <cellStyle name="Normal 3 2 6 3" xfId="226"/>
    <cellStyle name="Normal 3 2 6 3 2" xfId="335"/>
    <cellStyle name="Normal 3 2 6 3 2 2" xfId="336"/>
    <cellStyle name="Normal 3 2 6 3 2 2 2" xfId="666"/>
    <cellStyle name="Normal 3 2 6 3 2 2 2 2" xfId="1557"/>
    <cellStyle name="Normal 3 2 6 3 2 2 2 2 2" xfId="4917"/>
    <cellStyle name="Normal 3 2 6 3 2 2 2 2 3" xfId="3517"/>
    <cellStyle name="Normal 3 2 6 3 2 2 2 3" xfId="2677"/>
    <cellStyle name="Normal 3 2 6 3 2 2 2 4" xfId="4077"/>
    <cellStyle name="Normal 3 2 6 3 2 2 2 5" xfId="2117"/>
    <cellStyle name="Normal 3 2 6 3 2 2 3" xfId="1277"/>
    <cellStyle name="Normal 3 2 6 3 2 2 3 2" xfId="4637"/>
    <cellStyle name="Normal 3 2 6 3 2 2 3 3" xfId="3237"/>
    <cellStyle name="Normal 3 2 6 3 2 2 4" xfId="997"/>
    <cellStyle name="Normal 3 2 6 3 2 2 4 2" xfId="4357"/>
    <cellStyle name="Normal 3 2 6 3 2 2 4 3" xfId="2957"/>
    <cellStyle name="Normal 3 2 6 3 2 2 5" xfId="2397"/>
    <cellStyle name="Normal 3 2 6 3 2 2 6" xfId="3797"/>
    <cellStyle name="Normal 3 2 6 3 2 2 7" xfId="1837"/>
    <cellStyle name="Normal 3 2 6 3 2 3" xfId="665"/>
    <cellStyle name="Normal 3 2 6 3 2 3 2" xfId="1556"/>
    <cellStyle name="Normal 3 2 6 3 2 3 2 2" xfId="4916"/>
    <cellStyle name="Normal 3 2 6 3 2 3 2 3" xfId="3516"/>
    <cellStyle name="Normal 3 2 6 3 2 3 3" xfId="2676"/>
    <cellStyle name="Normal 3 2 6 3 2 3 4" xfId="4076"/>
    <cellStyle name="Normal 3 2 6 3 2 3 5" xfId="2116"/>
    <cellStyle name="Normal 3 2 6 3 2 4" xfId="1276"/>
    <cellStyle name="Normal 3 2 6 3 2 4 2" xfId="4636"/>
    <cellStyle name="Normal 3 2 6 3 2 4 3" xfId="3236"/>
    <cellStyle name="Normal 3 2 6 3 2 5" xfId="996"/>
    <cellStyle name="Normal 3 2 6 3 2 5 2" xfId="4356"/>
    <cellStyle name="Normal 3 2 6 3 2 5 3" xfId="2956"/>
    <cellStyle name="Normal 3 2 6 3 2 6" xfId="2396"/>
    <cellStyle name="Normal 3 2 6 3 2 7" xfId="3796"/>
    <cellStyle name="Normal 3 2 6 3 2 8" xfId="1836"/>
    <cellStyle name="Normal 3 2 6 3 3" xfId="337"/>
    <cellStyle name="Normal 3 2 6 3 3 2" xfId="667"/>
    <cellStyle name="Normal 3 2 6 3 3 2 2" xfId="1558"/>
    <cellStyle name="Normal 3 2 6 3 3 2 2 2" xfId="4918"/>
    <cellStyle name="Normal 3 2 6 3 3 2 2 3" xfId="3518"/>
    <cellStyle name="Normal 3 2 6 3 3 2 3" xfId="2678"/>
    <cellStyle name="Normal 3 2 6 3 3 2 4" xfId="4078"/>
    <cellStyle name="Normal 3 2 6 3 3 2 5" xfId="2118"/>
    <cellStyle name="Normal 3 2 6 3 3 3" xfId="1278"/>
    <cellStyle name="Normal 3 2 6 3 3 3 2" xfId="4638"/>
    <cellStyle name="Normal 3 2 6 3 3 3 3" xfId="3238"/>
    <cellStyle name="Normal 3 2 6 3 3 4" xfId="998"/>
    <cellStyle name="Normal 3 2 6 3 3 4 2" xfId="4358"/>
    <cellStyle name="Normal 3 2 6 3 3 4 3" xfId="2958"/>
    <cellStyle name="Normal 3 2 6 3 3 5" xfId="2398"/>
    <cellStyle name="Normal 3 2 6 3 3 6" xfId="3798"/>
    <cellStyle name="Normal 3 2 6 3 3 7" xfId="1838"/>
    <cellStyle name="Normal 3 2 6 3 4" xfId="557"/>
    <cellStyle name="Normal 3 2 6 3 4 2" xfId="1448"/>
    <cellStyle name="Normal 3 2 6 3 4 2 2" xfId="4808"/>
    <cellStyle name="Normal 3 2 6 3 4 2 3" xfId="3408"/>
    <cellStyle name="Normal 3 2 6 3 4 3" xfId="2568"/>
    <cellStyle name="Normal 3 2 6 3 4 4" xfId="3968"/>
    <cellStyle name="Normal 3 2 6 3 4 5" xfId="2008"/>
    <cellStyle name="Normal 3 2 6 3 5" xfId="1168"/>
    <cellStyle name="Normal 3 2 6 3 5 2" xfId="4528"/>
    <cellStyle name="Normal 3 2 6 3 5 3" xfId="3128"/>
    <cellStyle name="Normal 3 2 6 3 6" xfId="888"/>
    <cellStyle name="Normal 3 2 6 3 6 2" xfId="4248"/>
    <cellStyle name="Normal 3 2 6 3 6 3" xfId="2848"/>
    <cellStyle name="Normal 3 2 6 3 7" xfId="2288"/>
    <cellStyle name="Normal 3 2 6 3 8" xfId="3688"/>
    <cellStyle name="Normal 3 2 6 3 9" xfId="1728"/>
    <cellStyle name="Normal 3 2 6 4" xfId="338"/>
    <cellStyle name="Normal 3 2 6 4 2" xfId="339"/>
    <cellStyle name="Normal 3 2 6 4 2 2" xfId="669"/>
    <cellStyle name="Normal 3 2 6 4 2 2 2" xfId="1560"/>
    <cellStyle name="Normal 3 2 6 4 2 2 2 2" xfId="4920"/>
    <cellStyle name="Normal 3 2 6 4 2 2 2 3" xfId="3520"/>
    <cellStyle name="Normal 3 2 6 4 2 2 3" xfId="2680"/>
    <cellStyle name="Normal 3 2 6 4 2 2 4" xfId="4080"/>
    <cellStyle name="Normal 3 2 6 4 2 2 5" xfId="2120"/>
    <cellStyle name="Normal 3 2 6 4 2 3" xfId="1280"/>
    <cellStyle name="Normal 3 2 6 4 2 3 2" xfId="4640"/>
    <cellStyle name="Normal 3 2 6 4 2 3 3" xfId="3240"/>
    <cellStyle name="Normal 3 2 6 4 2 4" xfId="1000"/>
    <cellStyle name="Normal 3 2 6 4 2 4 2" xfId="4360"/>
    <cellStyle name="Normal 3 2 6 4 2 4 3" xfId="2960"/>
    <cellStyle name="Normal 3 2 6 4 2 5" xfId="2400"/>
    <cellStyle name="Normal 3 2 6 4 2 6" xfId="3800"/>
    <cellStyle name="Normal 3 2 6 4 2 7" xfId="1840"/>
    <cellStyle name="Normal 3 2 6 4 3" xfId="668"/>
    <cellStyle name="Normal 3 2 6 4 3 2" xfId="1559"/>
    <cellStyle name="Normal 3 2 6 4 3 2 2" xfId="4919"/>
    <cellStyle name="Normal 3 2 6 4 3 2 3" xfId="3519"/>
    <cellStyle name="Normal 3 2 6 4 3 3" xfId="2679"/>
    <cellStyle name="Normal 3 2 6 4 3 4" xfId="4079"/>
    <cellStyle name="Normal 3 2 6 4 3 5" xfId="2119"/>
    <cellStyle name="Normal 3 2 6 4 4" xfId="1279"/>
    <cellStyle name="Normal 3 2 6 4 4 2" xfId="4639"/>
    <cellStyle name="Normal 3 2 6 4 4 3" xfId="3239"/>
    <cellStyle name="Normal 3 2 6 4 5" xfId="999"/>
    <cellStyle name="Normal 3 2 6 4 5 2" xfId="4359"/>
    <cellStyle name="Normal 3 2 6 4 5 3" xfId="2959"/>
    <cellStyle name="Normal 3 2 6 4 6" xfId="2399"/>
    <cellStyle name="Normal 3 2 6 4 7" xfId="3799"/>
    <cellStyle name="Normal 3 2 6 4 8" xfId="1839"/>
    <cellStyle name="Normal 3 2 6 5" xfId="340"/>
    <cellStyle name="Normal 3 2 6 5 2" xfId="670"/>
    <cellStyle name="Normal 3 2 6 5 2 2" xfId="1561"/>
    <cellStyle name="Normal 3 2 6 5 2 2 2" xfId="4921"/>
    <cellStyle name="Normal 3 2 6 5 2 2 3" xfId="3521"/>
    <cellStyle name="Normal 3 2 6 5 2 3" xfId="2681"/>
    <cellStyle name="Normal 3 2 6 5 2 4" xfId="4081"/>
    <cellStyle name="Normal 3 2 6 5 2 5" xfId="2121"/>
    <cellStyle name="Normal 3 2 6 5 3" xfId="1281"/>
    <cellStyle name="Normal 3 2 6 5 3 2" xfId="4641"/>
    <cellStyle name="Normal 3 2 6 5 3 3" xfId="3241"/>
    <cellStyle name="Normal 3 2 6 5 4" xfId="1001"/>
    <cellStyle name="Normal 3 2 6 5 4 2" xfId="4361"/>
    <cellStyle name="Normal 3 2 6 5 4 3" xfId="2961"/>
    <cellStyle name="Normal 3 2 6 5 5" xfId="2401"/>
    <cellStyle name="Normal 3 2 6 5 6" xfId="3801"/>
    <cellStyle name="Normal 3 2 6 5 7" xfId="1841"/>
    <cellStyle name="Normal 3 2 6 6" xfId="499"/>
    <cellStyle name="Normal 3 2 6 6 2" xfId="1414"/>
    <cellStyle name="Normal 3 2 6 6 2 2" xfId="4774"/>
    <cellStyle name="Normal 3 2 6 6 2 3" xfId="3374"/>
    <cellStyle name="Normal 3 2 6 6 3" xfId="2534"/>
    <cellStyle name="Normal 3 2 6 6 4" xfId="3934"/>
    <cellStyle name="Normal 3 2 6 6 5" xfId="1974"/>
    <cellStyle name="Normal 3 2 6 7" xfId="1134"/>
    <cellStyle name="Normal 3 2 6 7 2" xfId="4494"/>
    <cellStyle name="Normal 3 2 6 7 3" xfId="3094"/>
    <cellStyle name="Normal 3 2 6 8" xfId="854"/>
    <cellStyle name="Normal 3 2 6 8 2" xfId="4214"/>
    <cellStyle name="Normal 3 2 6 8 3" xfId="2814"/>
    <cellStyle name="Normal 3 2 6 9" xfId="2254"/>
    <cellStyle name="Normal 3 2 7" xfId="143"/>
    <cellStyle name="Normal 3 2 7 10" xfId="3655"/>
    <cellStyle name="Normal 3 2 7 11" xfId="1695"/>
    <cellStyle name="Normal 3 2 7 2" xfId="210"/>
    <cellStyle name="Normal 3 2 7 2 10" xfId="1712"/>
    <cellStyle name="Normal 3 2 7 2 2" xfId="244"/>
    <cellStyle name="Normal 3 2 7 2 2 2" xfId="341"/>
    <cellStyle name="Normal 3 2 7 2 2 2 2" xfId="342"/>
    <cellStyle name="Normal 3 2 7 2 2 2 2 2" xfId="672"/>
    <cellStyle name="Normal 3 2 7 2 2 2 2 2 2" xfId="1563"/>
    <cellStyle name="Normal 3 2 7 2 2 2 2 2 2 2" xfId="4923"/>
    <cellStyle name="Normal 3 2 7 2 2 2 2 2 2 3" xfId="3523"/>
    <cellStyle name="Normal 3 2 7 2 2 2 2 2 3" xfId="2683"/>
    <cellStyle name="Normal 3 2 7 2 2 2 2 2 4" xfId="4083"/>
    <cellStyle name="Normal 3 2 7 2 2 2 2 2 5" xfId="2123"/>
    <cellStyle name="Normal 3 2 7 2 2 2 2 3" xfId="1283"/>
    <cellStyle name="Normal 3 2 7 2 2 2 2 3 2" xfId="4643"/>
    <cellStyle name="Normal 3 2 7 2 2 2 2 3 3" xfId="3243"/>
    <cellStyle name="Normal 3 2 7 2 2 2 2 4" xfId="1003"/>
    <cellStyle name="Normal 3 2 7 2 2 2 2 4 2" xfId="4363"/>
    <cellStyle name="Normal 3 2 7 2 2 2 2 4 3" xfId="2963"/>
    <cellStyle name="Normal 3 2 7 2 2 2 2 5" xfId="2403"/>
    <cellStyle name="Normal 3 2 7 2 2 2 2 6" xfId="3803"/>
    <cellStyle name="Normal 3 2 7 2 2 2 2 7" xfId="1843"/>
    <cellStyle name="Normal 3 2 7 2 2 2 3" xfId="671"/>
    <cellStyle name="Normal 3 2 7 2 2 2 3 2" xfId="1562"/>
    <cellStyle name="Normal 3 2 7 2 2 2 3 2 2" xfId="4922"/>
    <cellStyle name="Normal 3 2 7 2 2 2 3 2 3" xfId="3522"/>
    <cellStyle name="Normal 3 2 7 2 2 2 3 3" xfId="2682"/>
    <cellStyle name="Normal 3 2 7 2 2 2 3 4" xfId="4082"/>
    <cellStyle name="Normal 3 2 7 2 2 2 3 5" xfId="2122"/>
    <cellStyle name="Normal 3 2 7 2 2 2 4" xfId="1282"/>
    <cellStyle name="Normal 3 2 7 2 2 2 4 2" xfId="4642"/>
    <cellStyle name="Normal 3 2 7 2 2 2 4 3" xfId="3242"/>
    <cellStyle name="Normal 3 2 7 2 2 2 5" xfId="1002"/>
    <cellStyle name="Normal 3 2 7 2 2 2 5 2" xfId="4362"/>
    <cellStyle name="Normal 3 2 7 2 2 2 5 3" xfId="2962"/>
    <cellStyle name="Normal 3 2 7 2 2 2 6" xfId="2402"/>
    <cellStyle name="Normal 3 2 7 2 2 2 7" xfId="3802"/>
    <cellStyle name="Normal 3 2 7 2 2 2 8" xfId="1842"/>
    <cellStyle name="Normal 3 2 7 2 2 3" xfId="343"/>
    <cellStyle name="Normal 3 2 7 2 2 3 2" xfId="673"/>
    <cellStyle name="Normal 3 2 7 2 2 3 2 2" xfId="1564"/>
    <cellStyle name="Normal 3 2 7 2 2 3 2 2 2" xfId="4924"/>
    <cellStyle name="Normal 3 2 7 2 2 3 2 2 3" xfId="3524"/>
    <cellStyle name="Normal 3 2 7 2 2 3 2 3" xfId="2684"/>
    <cellStyle name="Normal 3 2 7 2 2 3 2 4" xfId="4084"/>
    <cellStyle name="Normal 3 2 7 2 2 3 2 5" xfId="2124"/>
    <cellStyle name="Normal 3 2 7 2 2 3 3" xfId="1284"/>
    <cellStyle name="Normal 3 2 7 2 2 3 3 2" xfId="4644"/>
    <cellStyle name="Normal 3 2 7 2 2 3 3 3" xfId="3244"/>
    <cellStyle name="Normal 3 2 7 2 2 3 4" xfId="1004"/>
    <cellStyle name="Normal 3 2 7 2 2 3 4 2" xfId="4364"/>
    <cellStyle name="Normal 3 2 7 2 2 3 4 3" xfId="2964"/>
    <cellStyle name="Normal 3 2 7 2 2 3 5" xfId="2404"/>
    <cellStyle name="Normal 3 2 7 2 2 3 6" xfId="3804"/>
    <cellStyle name="Normal 3 2 7 2 2 3 7" xfId="1844"/>
    <cellStyle name="Normal 3 2 7 2 2 4" xfId="575"/>
    <cellStyle name="Normal 3 2 7 2 2 4 2" xfId="1466"/>
    <cellStyle name="Normal 3 2 7 2 2 4 2 2" xfId="4826"/>
    <cellStyle name="Normal 3 2 7 2 2 4 2 3" xfId="3426"/>
    <cellStyle name="Normal 3 2 7 2 2 4 3" xfId="2586"/>
    <cellStyle name="Normal 3 2 7 2 2 4 4" xfId="3986"/>
    <cellStyle name="Normal 3 2 7 2 2 4 5" xfId="2026"/>
    <cellStyle name="Normal 3 2 7 2 2 5" xfId="1186"/>
    <cellStyle name="Normal 3 2 7 2 2 5 2" xfId="4546"/>
    <cellStyle name="Normal 3 2 7 2 2 5 3" xfId="3146"/>
    <cellStyle name="Normal 3 2 7 2 2 6" xfId="906"/>
    <cellStyle name="Normal 3 2 7 2 2 6 2" xfId="4266"/>
    <cellStyle name="Normal 3 2 7 2 2 6 3" xfId="2866"/>
    <cellStyle name="Normal 3 2 7 2 2 7" xfId="2306"/>
    <cellStyle name="Normal 3 2 7 2 2 8" xfId="3706"/>
    <cellStyle name="Normal 3 2 7 2 2 9" xfId="1746"/>
    <cellStyle name="Normal 3 2 7 2 3" xfId="344"/>
    <cellStyle name="Normal 3 2 7 2 3 2" xfId="345"/>
    <cellStyle name="Normal 3 2 7 2 3 2 2" xfId="675"/>
    <cellStyle name="Normal 3 2 7 2 3 2 2 2" xfId="1566"/>
    <cellStyle name="Normal 3 2 7 2 3 2 2 2 2" xfId="4926"/>
    <cellStyle name="Normal 3 2 7 2 3 2 2 2 3" xfId="3526"/>
    <cellStyle name="Normal 3 2 7 2 3 2 2 3" xfId="2686"/>
    <cellStyle name="Normal 3 2 7 2 3 2 2 4" xfId="4086"/>
    <cellStyle name="Normal 3 2 7 2 3 2 2 5" xfId="2126"/>
    <cellStyle name="Normal 3 2 7 2 3 2 3" xfId="1286"/>
    <cellStyle name="Normal 3 2 7 2 3 2 3 2" xfId="4646"/>
    <cellStyle name="Normal 3 2 7 2 3 2 3 3" xfId="3246"/>
    <cellStyle name="Normal 3 2 7 2 3 2 4" xfId="1006"/>
    <cellStyle name="Normal 3 2 7 2 3 2 4 2" xfId="4366"/>
    <cellStyle name="Normal 3 2 7 2 3 2 4 3" xfId="2966"/>
    <cellStyle name="Normal 3 2 7 2 3 2 5" xfId="2406"/>
    <cellStyle name="Normal 3 2 7 2 3 2 6" xfId="3806"/>
    <cellStyle name="Normal 3 2 7 2 3 2 7" xfId="1846"/>
    <cellStyle name="Normal 3 2 7 2 3 3" xfId="674"/>
    <cellStyle name="Normal 3 2 7 2 3 3 2" xfId="1565"/>
    <cellStyle name="Normal 3 2 7 2 3 3 2 2" xfId="4925"/>
    <cellStyle name="Normal 3 2 7 2 3 3 2 3" xfId="3525"/>
    <cellStyle name="Normal 3 2 7 2 3 3 3" xfId="2685"/>
    <cellStyle name="Normal 3 2 7 2 3 3 4" xfId="4085"/>
    <cellStyle name="Normal 3 2 7 2 3 3 5" xfId="2125"/>
    <cellStyle name="Normal 3 2 7 2 3 4" xfId="1285"/>
    <cellStyle name="Normal 3 2 7 2 3 4 2" xfId="4645"/>
    <cellStyle name="Normal 3 2 7 2 3 4 3" xfId="3245"/>
    <cellStyle name="Normal 3 2 7 2 3 5" xfId="1005"/>
    <cellStyle name="Normal 3 2 7 2 3 5 2" xfId="4365"/>
    <cellStyle name="Normal 3 2 7 2 3 5 3" xfId="2965"/>
    <cellStyle name="Normal 3 2 7 2 3 6" xfId="2405"/>
    <cellStyle name="Normal 3 2 7 2 3 7" xfId="3805"/>
    <cellStyle name="Normal 3 2 7 2 3 8" xfId="1845"/>
    <cellStyle name="Normal 3 2 7 2 4" xfId="346"/>
    <cellStyle name="Normal 3 2 7 2 4 2" xfId="676"/>
    <cellStyle name="Normal 3 2 7 2 4 2 2" xfId="1567"/>
    <cellStyle name="Normal 3 2 7 2 4 2 2 2" xfId="4927"/>
    <cellStyle name="Normal 3 2 7 2 4 2 2 3" xfId="3527"/>
    <cellStyle name="Normal 3 2 7 2 4 2 3" xfId="2687"/>
    <cellStyle name="Normal 3 2 7 2 4 2 4" xfId="4087"/>
    <cellStyle name="Normal 3 2 7 2 4 2 5" xfId="2127"/>
    <cellStyle name="Normal 3 2 7 2 4 3" xfId="1287"/>
    <cellStyle name="Normal 3 2 7 2 4 3 2" xfId="4647"/>
    <cellStyle name="Normal 3 2 7 2 4 3 3" xfId="3247"/>
    <cellStyle name="Normal 3 2 7 2 4 4" xfId="1007"/>
    <cellStyle name="Normal 3 2 7 2 4 4 2" xfId="4367"/>
    <cellStyle name="Normal 3 2 7 2 4 4 3" xfId="2967"/>
    <cellStyle name="Normal 3 2 7 2 4 5" xfId="2407"/>
    <cellStyle name="Normal 3 2 7 2 4 6" xfId="3807"/>
    <cellStyle name="Normal 3 2 7 2 4 7" xfId="1847"/>
    <cellStyle name="Normal 3 2 7 2 5" xfId="541"/>
    <cellStyle name="Normal 3 2 7 2 5 2" xfId="1432"/>
    <cellStyle name="Normal 3 2 7 2 5 2 2" xfId="4792"/>
    <cellStyle name="Normal 3 2 7 2 5 2 3" xfId="3392"/>
    <cellStyle name="Normal 3 2 7 2 5 3" xfId="2552"/>
    <cellStyle name="Normal 3 2 7 2 5 4" xfId="3952"/>
    <cellStyle name="Normal 3 2 7 2 5 5" xfId="1992"/>
    <cellStyle name="Normal 3 2 7 2 6" xfId="1152"/>
    <cellStyle name="Normal 3 2 7 2 6 2" xfId="4512"/>
    <cellStyle name="Normal 3 2 7 2 6 3" xfId="3112"/>
    <cellStyle name="Normal 3 2 7 2 7" xfId="872"/>
    <cellStyle name="Normal 3 2 7 2 7 2" xfId="4232"/>
    <cellStyle name="Normal 3 2 7 2 7 3" xfId="2832"/>
    <cellStyle name="Normal 3 2 7 2 8" xfId="2272"/>
    <cellStyle name="Normal 3 2 7 2 9" xfId="3672"/>
    <cellStyle name="Normal 3 2 7 3" xfId="227"/>
    <cellStyle name="Normal 3 2 7 3 2" xfId="347"/>
    <cellStyle name="Normal 3 2 7 3 2 2" xfId="348"/>
    <cellStyle name="Normal 3 2 7 3 2 2 2" xfId="678"/>
    <cellStyle name="Normal 3 2 7 3 2 2 2 2" xfId="1569"/>
    <cellStyle name="Normal 3 2 7 3 2 2 2 2 2" xfId="4929"/>
    <cellStyle name="Normal 3 2 7 3 2 2 2 2 3" xfId="3529"/>
    <cellStyle name="Normal 3 2 7 3 2 2 2 3" xfId="2689"/>
    <cellStyle name="Normal 3 2 7 3 2 2 2 4" xfId="4089"/>
    <cellStyle name="Normal 3 2 7 3 2 2 2 5" xfId="2129"/>
    <cellStyle name="Normal 3 2 7 3 2 2 3" xfId="1289"/>
    <cellStyle name="Normal 3 2 7 3 2 2 3 2" xfId="4649"/>
    <cellStyle name="Normal 3 2 7 3 2 2 3 3" xfId="3249"/>
    <cellStyle name="Normal 3 2 7 3 2 2 4" xfId="1009"/>
    <cellStyle name="Normal 3 2 7 3 2 2 4 2" xfId="4369"/>
    <cellStyle name="Normal 3 2 7 3 2 2 4 3" xfId="2969"/>
    <cellStyle name="Normal 3 2 7 3 2 2 5" xfId="2409"/>
    <cellStyle name="Normal 3 2 7 3 2 2 6" xfId="3809"/>
    <cellStyle name="Normal 3 2 7 3 2 2 7" xfId="1849"/>
    <cellStyle name="Normal 3 2 7 3 2 3" xfId="677"/>
    <cellStyle name="Normal 3 2 7 3 2 3 2" xfId="1568"/>
    <cellStyle name="Normal 3 2 7 3 2 3 2 2" xfId="4928"/>
    <cellStyle name="Normal 3 2 7 3 2 3 2 3" xfId="3528"/>
    <cellStyle name="Normal 3 2 7 3 2 3 3" xfId="2688"/>
    <cellStyle name="Normal 3 2 7 3 2 3 4" xfId="4088"/>
    <cellStyle name="Normal 3 2 7 3 2 3 5" xfId="2128"/>
    <cellStyle name="Normal 3 2 7 3 2 4" xfId="1288"/>
    <cellStyle name="Normal 3 2 7 3 2 4 2" xfId="4648"/>
    <cellStyle name="Normal 3 2 7 3 2 4 3" xfId="3248"/>
    <cellStyle name="Normal 3 2 7 3 2 5" xfId="1008"/>
    <cellStyle name="Normal 3 2 7 3 2 5 2" xfId="4368"/>
    <cellStyle name="Normal 3 2 7 3 2 5 3" xfId="2968"/>
    <cellStyle name="Normal 3 2 7 3 2 6" xfId="2408"/>
    <cellStyle name="Normal 3 2 7 3 2 7" xfId="3808"/>
    <cellStyle name="Normal 3 2 7 3 2 8" xfId="1848"/>
    <cellStyle name="Normal 3 2 7 3 3" xfId="349"/>
    <cellStyle name="Normal 3 2 7 3 3 2" xfId="679"/>
    <cellStyle name="Normal 3 2 7 3 3 2 2" xfId="1570"/>
    <cellStyle name="Normal 3 2 7 3 3 2 2 2" xfId="4930"/>
    <cellStyle name="Normal 3 2 7 3 3 2 2 3" xfId="3530"/>
    <cellStyle name="Normal 3 2 7 3 3 2 3" xfId="2690"/>
    <cellStyle name="Normal 3 2 7 3 3 2 4" xfId="4090"/>
    <cellStyle name="Normal 3 2 7 3 3 2 5" xfId="2130"/>
    <cellStyle name="Normal 3 2 7 3 3 3" xfId="1290"/>
    <cellStyle name="Normal 3 2 7 3 3 3 2" xfId="4650"/>
    <cellStyle name="Normal 3 2 7 3 3 3 3" xfId="3250"/>
    <cellStyle name="Normal 3 2 7 3 3 4" xfId="1010"/>
    <cellStyle name="Normal 3 2 7 3 3 4 2" xfId="4370"/>
    <cellStyle name="Normal 3 2 7 3 3 4 3" xfId="2970"/>
    <cellStyle name="Normal 3 2 7 3 3 5" xfId="2410"/>
    <cellStyle name="Normal 3 2 7 3 3 6" xfId="3810"/>
    <cellStyle name="Normal 3 2 7 3 3 7" xfId="1850"/>
    <cellStyle name="Normal 3 2 7 3 4" xfId="558"/>
    <cellStyle name="Normal 3 2 7 3 4 2" xfId="1449"/>
    <cellStyle name="Normal 3 2 7 3 4 2 2" xfId="4809"/>
    <cellStyle name="Normal 3 2 7 3 4 2 3" xfId="3409"/>
    <cellStyle name="Normal 3 2 7 3 4 3" xfId="2569"/>
    <cellStyle name="Normal 3 2 7 3 4 4" xfId="3969"/>
    <cellStyle name="Normal 3 2 7 3 4 5" xfId="2009"/>
    <cellStyle name="Normal 3 2 7 3 5" xfId="1169"/>
    <cellStyle name="Normal 3 2 7 3 5 2" xfId="4529"/>
    <cellStyle name="Normal 3 2 7 3 5 3" xfId="3129"/>
    <cellStyle name="Normal 3 2 7 3 6" xfId="889"/>
    <cellStyle name="Normal 3 2 7 3 6 2" xfId="4249"/>
    <cellStyle name="Normal 3 2 7 3 6 3" xfId="2849"/>
    <cellStyle name="Normal 3 2 7 3 7" xfId="2289"/>
    <cellStyle name="Normal 3 2 7 3 8" xfId="3689"/>
    <cellStyle name="Normal 3 2 7 3 9" xfId="1729"/>
    <cellStyle name="Normal 3 2 7 4" xfId="350"/>
    <cellStyle name="Normal 3 2 7 4 2" xfId="351"/>
    <cellStyle name="Normal 3 2 7 4 2 2" xfId="681"/>
    <cellStyle name="Normal 3 2 7 4 2 2 2" xfId="1572"/>
    <cellStyle name="Normal 3 2 7 4 2 2 2 2" xfId="4932"/>
    <cellStyle name="Normal 3 2 7 4 2 2 2 3" xfId="3532"/>
    <cellStyle name="Normal 3 2 7 4 2 2 3" xfId="2692"/>
    <cellStyle name="Normal 3 2 7 4 2 2 4" xfId="4092"/>
    <cellStyle name="Normal 3 2 7 4 2 2 5" xfId="2132"/>
    <cellStyle name="Normal 3 2 7 4 2 3" xfId="1292"/>
    <cellStyle name="Normal 3 2 7 4 2 3 2" xfId="4652"/>
    <cellStyle name="Normal 3 2 7 4 2 3 3" xfId="3252"/>
    <cellStyle name="Normal 3 2 7 4 2 4" xfId="1012"/>
    <cellStyle name="Normal 3 2 7 4 2 4 2" xfId="4372"/>
    <cellStyle name="Normal 3 2 7 4 2 4 3" xfId="2972"/>
    <cellStyle name="Normal 3 2 7 4 2 5" xfId="2412"/>
    <cellStyle name="Normal 3 2 7 4 2 6" xfId="3812"/>
    <cellStyle name="Normal 3 2 7 4 2 7" xfId="1852"/>
    <cellStyle name="Normal 3 2 7 4 3" xfId="680"/>
    <cellStyle name="Normal 3 2 7 4 3 2" xfId="1571"/>
    <cellStyle name="Normal 3 2 7 4 3 2 2" xfId="4931"/>
    <cellStyle name="Normal 3 2 7 4 3 2 3" xfId="3531"/>
    <cellStyle name="Normal 3 2 7 4 3 3" xfId="2691"/>
    <cellStyle name="Normal 3 2 7 4 3 4" xfId="4091"/>
    <cellStyle name="Normal 3 2 7 4 3 5" xfId="2131"/>
    <cellStyle name="Normal 3 2 7 4 4" xfId="1291"/>
    <cellStyle name="Normal 3 2 7 4 4 2" xfId="4651"/>
    <cellStyle name="Normal 3 2 7 4 4 3" xfId="3251"/>
    <cellStyle name="Normal 3 2 7 4 5" xfId="1011"/>
    <cellStyle name="Normal 3 2 7 4 5 2" xfId="4371"/>
    <cellStyle name="Normal 3 2 7 4 5 3" xfId="2971"/>
    <cellStyle name="Normal 3 2 7 4 6" xfId="2411"/>
    <cellStyle name="Normal 3 2 7 4 7" xfId="3811"/>
    <cellStyle name="Normal 3 2 7 4 8" xfId="1851"/>
    <cellStyle name="Normal 3 2 7 5" xfId="352"/>
    <cellStyle name="Normal 3 2 7 5 2" xfId="682"/>
    <cellStyle name="Normal 3 2 7 5 2 2" xfId="1573"/>
    <cellStyle name="Normal 3 2 7 5 2 2 2" xfId="4933"/>
    <cellStyle name="Normal 3 2 7 5 2 2 3" xfId="3533"/>
    <cellStyle name="Normal 3 2 7 5 2 3" xfId="2693"/>
    <cellStyle name="Normal 3 2 7 5 2 4" xfId="4093"/>
    <cellStyle name="Normal 3 2 7 5 2 5" xfId="2133"/>
    <cellStyle name="Normal 3 2 7 5 3" xfId="1293"/>
    <cellStyle name="Normal 3 2 7 5 3 2" xfId="4653"/>
    <cellStyle name="Normal 3 2 7 5 3 3" xfId="3253"/>
    <cellStyle name="Normal 3 2 7 5 4" xfId="1013"/>
    <cellStyle name="Normal 3 2 7 5 4 2" xfId="4373"/>
    <cellStyle name="Normal 3 2 7 5 4 3" xfId="2973"/>
    <cellStyle name="Normal 3 2 7 5 5" xfId="2413"/>
    <cellStyle name="Normal 3 2 7 5 6" xfId="3813"/>
    <cellStyle name="Normal 3 2 7 5 7" xfId="1853"/>
    <cellStyle name="Normal 3 2 7 6" xfId="500"/>
    <cellStyle name="Normal 3 2 7 6 2" xfId="1415"/>
    <cellStyle name="Normal 3 2 7 6 2 2" xfId="4775"/>
    <cellStyle name="Normal 3 2 7 6 2 3" xfId="3375"/>
    <cellStyle name="Normal 3 2 7 6 3" xfId="2535"/>
    <cellStyle name="Normal 3 2 7 6 4" xfId="3935"/>
    <cellStyle name="Normal 3 2 7 6 5" xfId="1975"/>
    <cellStyle name="Normal 3 2 7 7" xfId="1135"/>
    <cellStyle name="Normal 3 2 7 7 2" xfId="4495"/>
    <cellStyle name="Normal 3 2 7 7 3" xfId="3095"/>
    <cellStyle name="Normal 3 2 7 8" xfId="855"/>
    <cellStyle name="Normal 3 2 7 8 2" xfId="4215"/>
    <cellStyle name="Normal 3 2 7 8 3" xfId="2815"/>
    <cellStyle name="Normal 3 2 7 9" xfId="2255"/>
    <cellStyle name="Normal 3 2 8" xfId="144"/>
    <cellStyle name="Normal 3 2 8 10" xfId="3656"/>
    <cellStyle name="Normal 3 2 8 11" xfId="1696"/>
    <cellStyle name="Normal 3 2 8 2" xfId="211"/>
    <cellStyle name="Normal 3 2 8 2 10" xfId="1713"/>
    <cellStyle name="Normal 3 2 8 2 2" xfId="245"/>
    <cellStyle name="Normal 3 2 8 2 2 2" xfId="353"/>
    <cellStyle name="Normal 3 2 8 2 2 2 2" xfId="354"/>
    <cellStyle name="Normal 3 2 8 2 2 2 2 2" xfId="684"/>
    <cellStyle name="Normal 3 2 8 2 2 2 2 2 2" xfId="1575"/>
    <cellStyle name="Normal 3 2 8 2 2 2 2 2 2 2" xfId="4935"/>
    <cellStyle name="Normal 3 2 8 2 2 2 2 2 2 3" xfId="3535"/>
    <cellStyle name="Normal 3 2 8 2 2 2 2 2 3" xfId="2695"/>
    <cellStyle name="Normal 3 2 8 2 2 2 2 2 4" xfId="4095"/>
    <cellStyle name="Normal 3 2 8 2 2 2 2 2 5" xfId="2135"/>
    <cellStyle name="Normal 3 2 8 2 2 2 2 3" xfId="1295"/>
    <cellStyle name="Normal 3 2 8 2 2 2 2 3 2" xfId="4655"/>
    <cellStyle name="Normal 3 2 8 2 2 2 2 3 3" xfId="3255"/>
    <cellStyle name="Normal 3 2 8 2 2 2 2 4" xfId="1015"/>
    <cellStyle name="Normal 3 2 8 2 2 2 2 4 2" xfId="4375"/>
    <cellStyle name="Normal 3 2 8 2 2 2 2 4 3" xfId="2975"/>
    <cellStyle name="Normal 3 2 8 2 2 2 2 5" xfId="2415"/>
    <cellStyle name="Normal 3 2 8 2 2 2 2 6" xfId="3815"/>
    <cellStyle name="Normal 3 2 8 2 2 2 2 7" xfId="1855"/>
    <cellStyle name="Normal 3 2 8 2 2 2 3" xfId="683"/>
    <cellStyle name="Normal 3 2 8 2 2 2 3 2" xfId="1574"/>
    <cellStyle name="Normal 3 2 8 2 2 2 3 2 2" xfId="4934"/>
    <cellStyle name="Normal 3 2 8 2 2 2 3 2 3" xfId="3534"/>
    <cellStyle name="Normal 3 2 8 2 2 2 3 3" xfId="2694"/>
    <cellStyle name="Normal 3 2 8 2 2 2 3 4" xfId="4094"/>
    <cellStyle name="Normal 3 2 8 2 2 2 3 5" xfId="2134"/>
    <cellStyle name="Normal 3 2 8 2 2 2 4" xfId="1294"/>
    <cellStyle name="Normal 3 2 8 2 2 2 4 2" xfId="4654"/>
    <cellStyle name="Normal 3 2 8 2 2 2 4 3" xfId="3254"/>
    <cellStyle name="Normal 3 2 8 2 2 2 5" xfId="1014"/>
    <cellStyle name="Normal 3 2 8 2 2 2 5 2" xfId="4374"/>
    <cellStyle name="Normal 3 2 8 2 2 2 5 3" xfId="2974"/>
    <cellStyle name="Normal 3 2 8 2 2 2 6" xfId="2414"/>
    <cellStyle name="Normal 3 2 8 2 2 2 7" xfId="3814"/>
    <cellStyle name="Normal 3 2 8 2 2 2 8" xfId="1854"/>
    <cellStyle name="Normal 3 2 8 2 2 3" xfId="355"/>
    <cellStyle name="Normal 3 2 8 2 2 3 2" xfId="685"/>
    <cellStyle name="Normal 3 2 8 2 2 3 2 2" xfId="1576"/>
    <cellStyle name="Normal 3 2 8 2 2 3 2 2 2" xfId="4936"/>
    <cellStyle name="Normal 3 2 8 2 2 3 2 2 3" xfId="3536"/>
    <cellStyle name="Normal 3 2 8 2 2 3 2 3" xfId="2696"/>
    <cellStyle name="Normal 3 2 8 2 2 3 2 4" xfId="4096"/>
    <cellStyle name="Normal 3 2 8 2 2 3 2 5" xfId="2136"/>
    <cellStyle name="Normal 3 2 8 2 2 3 3" xfId="1296"/>
    <cellStyle name="Normal 3 2 8 2 2 3 3 2" xfId="4656"/>
    <cellStyle name="Normal 3 2 8 2 2 3 3 3" xfId="3256"/>
    <cellStyle name="Normal 3 2 8 2 2 3 4" xfId="1016"/>
    <cellStyle name="Normal 3 2 8 2 2 3 4 2" xfId="4376"/>
    <cellStyle name="Normal 3 2 8 2 2 3 4 3" xfId="2976"/>
    <cellStyle name="Normal 3 2 8 2 2 3 5" xfId="2416"/>
    <cellStyle name="Normal 3 2 8 2 2 3 6" xfId="3816"/>
    <cellStyle name="Normal 3 2 8 2 2 3 7" xfId="1856"/>
    <cellStyle name="Normal 3 2 8 2 2 4" xfId="576"/>
    <cellStyle name="Normal 3 2 8 2 2 4 2" xfId="1467"/>
    <cellStyle name="Normal 3 2 8 2 2 4 2 2" xfId="4827"/>
    <cellStyle name="Normal 3 2 8 2 2 4 2 3" xfId="3427"/>
    <cellStyle name="Normal 3 2 8 2 2 4 3" xfId="2587"/>
    <cellStyle name="Normal 3 2 8 2 2 4 4" xfId="3987"/>
    <cellStyle name="Normal 3 2 8 2 2 4 5" xfId="2027"/>
    <cellStyle name="Normal 3 2 8 2 2 5" xfId="1187"/>
    <cellStyle name="Normal 3 2 8 2 2 5 2" xfId="4547"/>
    <cellStyle name="Normal 3 2 8 2 2 5 3" xfId="3147"/>
    <cellStyle name="Normal 3 2 8 2 2 6" xfId="907"/>
    <cellStyle name="Normal 3 2 8 2 2 6 2" xfId="4267"/>
    <cellStyle name="Normal 3 2 8 2 2 6 3" xfId="2867"/>
    <cellStyle name="Normal 3 2 8 2 2 7" xfId="2307"/>
    <cellStyle name="Normal 3 2 8 2 2 8" xfId="3707"/>
    <cellStyle name="Normal 3 2 8 2 2 9" xfId="1747"/>
    <cellStyle name="Normal 3 2 8 2 3" xfId="356"/>
    <cellStyle name="Normal 3 2 8 2 3 2" xfId="357"/>
    <cellStyle name="Normal 3 2 8 2 3 2 2" xfId="687"/>
    <cellStyle name="Normal 3 2 8 2 3 2 2 2" xfId="1578"/>
    <cellStyle name="Normal 3 2 8 2 3 2 2 2 2" xfId="4938"/>
    <cellStyle name="Normal 3 2 8 2 3 2 2 2 3" xfId="3538"/>
    <cellStyle name="Normal 3 2 8 2 3 2 2 3" xfId="2698"/>
    <cellStyle name="Normal 3 2 8 2 3 2 2 4" xfId="4098"/>
    <cellStyle name="Normal 3 2 8 2 3 2 2 5" xfId="2138"/>
    <cellStyle name="Normal 3 2 8 2 3 2 3" xfId="1298"/>
    <cellStyle name="Normal 3 2 8 2 3 2 3 2" xfId="4658"/>
    <cellStyle name="Normal 3 2 8 2 3 2 3 3" xfId="3258"/>
    <cellStyle name="Normal 3 2 8 2 3 2 4" xfId="1018"/>
    <cellStyle name="Normal 3 2 8 2 3 2 4 2" xfId="4378"/>
    <cellStyle name="Normal 3 2 8 2 3 2 4 3" xfId="2978"/>
    <cellStyle name="Normal 3 2 8 2 3 2 5" xfId="2418"/>
    <cellStyle name="Normal 3 2 8 2 3 2 6" xfId="3818"/>
    <cellStyle name="Normal 3 2 8 2 3 2 7" xfId="1858"/>
    <cellStyle name="Normal 3 2 8 2 3 3" xfId="686"/>
    <cellStyle name="Normal 3 2 8 2 3 3 2" xfId="1577"/>
    <cellStyle name="Normal 3 2 8 2 3 3 2 2" xfId="4937"/>
    <cellStyle name="Normal 3 2 8 2 3 3 2 3" xfId="3537"/>
    <cellStyle name="Normal 3 2 8 2 3 3 3" xfId="2697"/>
    <cellStyle name="Normal 3 2 8 2 3 3 4" xfId="4097"/>
    <cellStyle name="Normal 3 2 8 2 3 3 5" xfId="2137"/>
    <cellStyle name="Normal 3 2 8 2 3 4" xfId="1297"/>
    <cellStyle name="Normal 3 2 8 2 3 4 2" xfId="4657"/>
    <cellStyle name="Normal 3 2 8 2 3 4 3" xfId="3257"/>
    <cellStyle name="Normal 3 2 8 2 3 5" xfId="1017"/>
    <cellStyle name="Normal 3 2 8 2 3 5 2" xfId="4377"/>
    <cellStyle name="Normal 3 2 8 2 3 5 3" xfId="2977"/>
    <cellStyle name="Normal 3 2 8 2 3 6" xfId="2417"/>
    <cellStyle name="Normal 3 2 8 2 3 7" xfId="3817"/>
    <cellStyle name="Normal 3 2 8 2 3 8" xfId="1857"/>
    <cellStyle name="Normal 3 2 8 2 4" xfId="358"/>
    <cellStyle name="Normal 3 2 8 2 4 2" xfId="688"/>
    <cellStyle name="Normal 3 2 8 2 4 2 2" xfId="1579"/>
    <cellStyle name="Normal 3 2 8 2 4 2 2 2" xfId="4939"/>
    <cellStyle name="Normal 3 2 8 2 4 2 2 3" xfId="3539"/>
    <cellStyle name="Normal 3 2 8 2 4 2 3" xfId="2699"/>
    <cellStyle name="Normal 3 2 8 2 4 2 4" xfId="4099"/>
    <cellStyle name="Normal 3 2 8 2 4 2 5" xfId="2139"/>
    <cellStyle name="Normal 3 2 8 2 4 3" xfId="1299"/>
    <cellStyle name="Normal 3 2 8 2 4 3 2" xfId="4659"/>
    <cellStyle name="Normal 3 2 8 2 4 3 3" xfId="3259"/>
    <cellStyle name="Normal 3 2 8 2 4 4" xfId="1019"/>
    <cellStyle name="Normal 3 2 8 2 4 4 2" xfId="4379"/>
    <cellStyle name="Normal 3 2 8 2 4 4 3" xfId="2979"/>
    <cellStyle name="Normal 3 2 8 2 4 5" xfId="2419"/>
    <cellStyle name="Normal 3 2 8 2 4 6" xfId="3819"/>
    <cellStyle name="Normal 3 2 8 2 4 7" xfId="1859"/>
    <cellStyle name="Normal 3 2 8 2 5" xfId="542"/>
    <cellStyle name="Normal 3 2 8 2 5 2" xfId="1433"/>
    <cellStyle name="Normal 3 2 8 2 5 2 2" xfId="4793"/>
    <cellStyle name="Normal 3 2 8 2 5 2 3" xfId="3393"/>
    <cellStyle name="Normal 3 2 8 2 5 3" xfId="2553"/>
    <cellStyle name="Normal 3 2 8 2 5 4" xfId="3953"/>
    <cellStyle name="Normal 3 2 8 2 5 5" xfId="1993"/>
    <cellStyle name="Normal 3 2 8 2 6" xfId="1153"/>
    <cellStyle name="Normal 3 2 8 2 6 2" xfId="4513"/>
    <cellStyle name="Normal 3 2 8 2 6 3" xfId="3113"/>
    <cellStyle name="Normal 3 2 8 2 7" xfId="873"/>
    <cellStyle name="Normal 3 2 8 2 7 2" xfId="4233"/>
    <cellStyle name="Normal 3 2 8 2 7 3" xfId="2833"/>
    <cellStyle name="Normal 3 2 8 2 8" xfId="2273"/>
    <cellStyle name="Normal 3 2 8 2 9" xfId="3673"/>
    <cellStyle name="Normal 3 2 8 3" xfId="228"/>
    <cellStyle name="Normal 3 2 8 3 2" xfId="359"/>
    <cellStyle name="Normal 3 2 8 3 2 2" xfId="360"/>
    <cellStyle name="Normal 3 2 8 3 2 2 2" xfId="690"/>
    <cellStyle name="Normal 3 2 8 3 2 2 2 2" xfId="1581"/>
    <cellStyle name="Normal 3 2 8 3 2 2 2 2 2" xfId="4941"/>
    <cellStyle name="Normal 3 2 8 3 2 2 2 2 3" xfId="3541"/>
    <cellStyle name="Normal 3 2 8 3 2 2 2 3" xfId="2701"/>
    <cellStyle name="Normal 3 2 8 3 2 2 2 4" xfId="4101"/>
    <cellStyle name="Normal 3 2 8 3 2 2 2 5" xfId="2141"/>
    <cellStyle name="Normal 3 2 8 3 2 2 3" xfId="1301"/>
    <cellStyle name="Normal 3 2 8 3 2 2 3 2" xfId="4661"/>
    <cellStyle name="Normal 3 2 8 3 2 2 3 3" xfId="3261"/>
    <cellStyle name="Normal 3 2 8 3 2 2 4" xfId="1021"/>
    <cellStyle name="Normal 3 2 8 3 2 2 4 2" xfId="4381"/>
    <cellStyle name="Normal 3 2 8 3 2 2 4 3" xfId="2981"/>
    <cellStyle name="Normal 3 2 8 3 2 2 5" xfId="2421"/>
    <cellStyle name="Normal 3 2 8 3 2 2 6" xfId="3821"/>
    <cellStyle name="Normal 3 2 8 3 2 2 7" xfId="1861"/>
    <cellStyle name="Normal 3 2 8 3 2 3" xfId="689"/>
    <cellStyle name="Normal 3 2 8 3 2 3 2" xfId="1580"/>
    <cellStyle name="Normal 3 2 8 3 2 3 2 2" xfId="4940"/>
    <cellStyle name="Normal 3 2 8 3 2 3 2 3" xfId="3540"/>
    <cellStyle name="Normal 3 2 8 3 2 3 3" xfId="2700"/>
    <cellStyle name="Normal 3 2 8 3 2 3 4" xfId="4100"/>
    <cellStyle name="Normal 3 2 8 3 2 3 5" xfId="2140"/>
    <cellStyle name="Normal 3 2 8 3 2 4" xfId="1300"/>
    <cellStyle name="Normal 3 2 8 3 2 4 2" xfId="4660"/>
    <cellStyle name="Normal 3 2 8 3 2 4 3" xfId="3260"/>
    <cellStyle name="Normal 3 2 8 3 2 5" xfId="1020"/>
    <cellStyle name="Normal 3 2 8 3 2 5 2" xfId="4380"/>
    <cellStyle name="Normal 3 2 8 3 2 5 3" xfId="2980"/>
    <cellStyle name="Normal 3 2 8 3 2 6" xfId="2420"/>
    <cellStyle name="Normal 3 2 8 3 2 7" xfId="3820"/>
    <cellStyle name="Normal 3 2 8 3 2 8" xfId="1860"/>
    <cellStyle name="Normal 3 2 8 3 3" xfId="361"/>
    <cellStyle name="Normal 3 2 8 3 3 2" xfId="691"/>
    <cellStyle name="Normal 3 2 8 3 3 2 2" xfId="1582"/>
    <cellStyle name="Normal 3 2 8 3 3 2 2 2" xfId="4942"/>
    <cellStyle name="Normal 3 2 8 3 3 2 2 3" xfId="3542"/>
    <cellStyle name="Normal 3 2 8 3 3 2 3" xfId="2702"/>
    <cellStyle name="Normal 3 2 8 3 3 2 4" xfId="4102"/>
    <cellStyle name="Normal 3 2 8 3 3 2 5" xfId="2142"/>
    <cellStyle name="Normal 3 2 8 3 3 3" xfId="1302"/>
    <cellStyle name="Normal 3 2 8 3 3 3 2" xfId="4662"/>
    <cellStyle name="Normal 3 2 8 3 3 3 3" xfId="3262"/>
    <cellStyle name="Normal 3 2 8 3 3 4" xfId="1022"/>
    <cellStyle name="Normal 3 2 8 3 3 4 2" xfId="4382"/>
    <cellStyle name="Normal 3 2 8 3 3 4 3" xfId="2982"/>
    <cellStyle name="Normal 3 2 8 3 3 5" xfId="2422"/>
    <cellStyle name="Normal 3 2 8 3 3 6" xfId="3822"/>
    <cellStyle name="Normal 3 2 8 3 3 7" xfId="1862"/>
    <cellStyle name="Normal 3 2 8 3 4" xfId="559"/>
    <cellStyle name="Normal 3 2 8 3 4 2" xfId="1450"/>
    <cellStyle name="Normal 3 2 8 3 4 2 2" xfId="4810"/>
    <cellStyle name="Normal 3 2 8 3 4 2 3" xfId="3410"/>
    <cellStyle name="Normal 3 2 8 3 4 3" xfId="2570"/>
    <cellStyle name="Normal 3 2 8 3 4 4" xfId="3970"/>
    <cellStyle name="Normal 3 2 8 3 4 5" xfId="2010"/>
    <cellStyle name="Normal 3 2 8 3 5" xfId="1170"/>
    <cellStyle name="Normal 3 2 8 3 5 2" xfId="4530"/>
    <cellStyle name="Normal 3 2 8 3 5 3" xfId="3130"/>
    <cellStyle name="Normal 3 2 8 3 6" xfId="890"/>
    <cellStyle name="Normal 3 2 8 3 6 2" xfId="4250"/>
    <cellStyle name="Normal 3 2 8 3 6 3" xfId="2850"/>
    <cellStyle name="Normal 3 2 8 3 7" xfId="2290"/>
    <cellStyle name="Normal 3 2 8 3 8" xfId="3690"/>
    <cellStyle name="Normal 3 2 8 3 9" xfId="1730"/>
    <cellStyle name="Normal 3 2 8 4" xfId="362"/>
    <cellStyle name="Normal 3 2 8 4 2" xfId="363"/>
    <cellStyle name="Normal 3 2 8 4 2 2" xfId="693"/>
    <cellStyle name="Normal 3 2 8 4 2 2 2" xfId="1584"/>
    <cellStyle name="Normal 3 2 8 4 2 2 2 2" xfId="4944"/>
    <cellStyle name="Normal 3 2 8 4 2 2 2 3" xfId="3544"/>
    <cellStyle name="Normal 3 2 8 4 2 2 3" xfId="2704"/>
    <cellStyle name="Normal 3 2 8 4 2 2 4" xfId="4104"/>
    <cellStyle name="Normal 3 2 8 4 2 2 5" xfId="2144"/>
    <cellStyle name="Normal 3 2 8 4 2 3" xfId="1304"/>
    <cellStyle name="Normal 3 2 8 4 2 3 2" xfId="4664"/>
    <cellStyle name="Normal 3 2 8 4 2 3 3" xfId="3264"/>
    <cellStyle name="Normal 3 2 8 4 2 4" xfId="1024"/>
    <cellStyle name="Normal 3 2 8 4 2 4 2" xfId="4384"/>
    <cellStyle name="Normal 3 2 8 4 2 4 3" xfId="2984"/>
    <cellStyle name="Normal 3 2 8 4 2 5" xfId="2424"/>
    <cellStyle name="Normal 3 2 8 4 2 6" xfId="3824"/>
    <cellStyle name="Normal 3 2 8 4 2 7" xfId="1864"/>
    <cellStyle name="Normal 3 2 8 4 3" xfId="692"/>
    <cellStyle name="Normal 3 2 8 4 3 2" xfId="1583"/>
    <cellStyle name="Normal 3 2 8 4 3 2 2" xfId="4943"/>
    <cellStyle name="Normal 3 2 8 4 3 2 3" xfId="3543"/>
    <cellStyle name="Normal 3 2 8 4 3 3" xfId="2703"/>
    <cellStyle name="Normal 3 2 8 4 3 4" xfId="4103"/>
    <cellStyle name="Normal 3 2 8 4 3 5" xfId="2143"/>
    <cellStyle name="Normal 3 2 8 4 4" xfId="1303"/>
    <cellStyle name="Normal 3 2 8 4 4 2" xfId="4663"/>
    <cellStyle name="Normal 3 2 8 4 4 3" xfId="3263"/>
    <cellStyle name="Normal 3 2 8 4 5" xfId="1023"/>
    <cellStyle name="Normal 3 2 8 4 5 2" xfId="4383"/>
    <cellStyle name="Normal 3 2 8 4 5 3" xfId="2983"/>
    <cellStyle name="Normal 3 2 8 4 6" xfId="2423"/>
    <cellStyle name="Normal 3 2 8 4 7" xfId="3823"/>
    <cellStyle name="Normal 3 2 8 4 8" xfId="1863"/>
    <cellStyle name="Normal 3 2 8 5" xfId="364"/>
    <cellStyle name="Normal 3 2 8 5 2" xfId="694"/>
    <cellStyle name="Normal 3 2 8 5 2 2" xfId="1585"/>
    <cellStyle name="Normal 3 2 8 5 2 2 2" xfId="4945"/>
    <cellStyle name="Normal 3 2 8 5 2 2 3" xfId="3545"/>
    <cellStyle name="Normal 3 2 8 5 2 3" xfId="2705"/>
    <cellStyle name="Normal 3 2 8 5 2 4" xfId="4105"/>
    <cellStyle name="Normal 3 2 8 5 2 5" xfId="2145"/>
    <cellStyle name="Normal 3 2 8 5 3" xfId="1305"/>
    <cellStyle name="Normal 3 2 8 5 3 2" xfId="4665"/>
    <cellStyle name="Normal 3 2 8 5 3 3" xfId="3265"/>
    <cellStyle name="Normal 3 2 8 5 4" xfId="1025"/>
    <cellStyle name="Normal 3 2 8 5 4 2" xfId="4385"/>
    <cellStyle name="Normal 3 2 8 5 4 3" xfId="2985"/>
    <cellStyle name="Normal 3 2 8 5 5" xfId="2425"/>
    <cellStyle name="Normal 3 2 8 5 6" xfId="3825"/>
    <cellStyle name="Normal 3 2 8 5 7" xfId="1865"/>
    <cellStyle name="Normal 3 2 8 6" xfId="501"/>
    <cellStyle name="Normal 3 2 8 6 2" xfId="1416"/>
    <cellStyle name="Normal 3 2 8 6 2 2" xfId="4776"/>
    <cellStyle name="Normal 3 2 8 6 2 3" xfId="3376"/>
    <cellStyle name="Normal 3 2 8 6 3" xfId="2536"/>
    <cellStyle name="Normal 3 2 8 6 4" xfId="3936"/>
    <cellStyle name="Normal 3 2 8 6 5" xfId="1976"/>
    <cellStyle name="Normal 3 2 8 7" xfId="1136"/>
    <cellStyle name="Normal 3 2 8 7 2" xfId="4496"/>
    <cellStyle name="Normal 3 2 8 7 3" xfId="3096"/>
    <cellStyle name="Normal 3 2 8 8" xfId="856"/>
    <cellStyle name="Normal 3 2 8 8 2" xfId="4216"/>
    <cellStyle name="Normal 3 2 8 8 3" xfId="2816"/>
    <cellStyle name="Normal 3 2 8 9" xfId="2256"/>
    <cellStyle name="Normal 3 2 9" xfId="204"/>
    <cellStyle name="Normal 3 2 9 10" xfId="1706"/>
    <cellStyle name="Normal 3 2 9 2" xfId="238"/>
    <cellStyle name="Normal 3 2 9 2 2" xfId="365"/>
    <cellStyle name="Normal 3 2 9 2 2 2" xfId="366"/>
    <cellStyle name="Normal 3 2 9 2 2 2 2" xfId="696"/>
    <cellStyle name="Normal 3 2 9 2 2 2 2 2" xfId="1587"/>
    <cellStyle name="Normal 3 2 9 2 2 2 2 2 2" xfId="4947"/>
    <cellStyle name="Normal 3 2 9 2 2 2 2 2 3" xfId="3547"/>
    <cellStyle name="Normal 3 2 9 2 2 2 2 3" xfId="2707"/>
    <cellStyle name="Normal 3 2 9 2 2 2 2 4" xfId="4107"/>
    <cellStyle name="Normal 3 2 9 2 2 2 2 5" xfId="2147"/>
    <cellStyle name="Normal 3 2 9 2 2 2 3" xfId="1307"/>
    <cellStyle name="Normal 3 2 9 2 2 2 3 2" xfId="4667"/>
    <cellStyle name="Normal 3 2 9 2 2 2 3 3" xfId="3267"/>
    <cellStyle name="Normal 3 2 9 2 2 2 4" xfId="1027"/>
    <cellStyle name="Normal 3 2 9 2 2 2 4 2" xfId="4387"/>
    <cellStyle name="Normal 3 2 9 2 2 2 4 3" xfId="2987"/>
    <cellStyle name="Normal 3 2 9 2 2 2 5" xfId="2427"/>
    <cellStyle name="Normal 3 2 9 2 2 2 6" xfId="3827"/>
    <cellStyle name="Normal 3 2 9 2 2 2 7" xfId="1867"/>
    <cellStyle name="Normal 3 2 9 2 2 3" xfId="695"/>
    <cellStyle name="Normal 3 2 9 2 2 3 2" xfId="1586"/>
    <cellStyle name="Normal 3 2 9 2 2 3 2 2" xfId="4946"/>
    <cellStyle name="Normal 3 2 9 2 2 3 2 3" xfId="3546"/>
    <cellStyle name="Normal 3 2 9 2 2 3 3" xfId="2706"/>
    <cellStyle name="Normal 3 2 9 2 2 3 4" xfId="4106"/>
    <cellStyle name="Normal 3 2 9 2 2 3 5" xfId="2146"/>
    <cellStyle name="Normal 3 2 9 2 2 4" xfId="1306"/>
    <cellStyle name="Normal 3 2 9 2 2 4 2" xfId="4666"/>
    <cellStyle name="Normal 3 2 9 2 2 4 3" xfId="3266"/>
    <cellStyle name="Normal 3 2 9 2 2 5" xfId="1026"/>
    <cellStyle name="Normal 3 2 9 2 2 5 2" xfId="4386"/>
    <cellStyle name="Normal 3 2 9 2 2 5 3" xfId="2986"/>
    <cellStyle name="Normal 3 2 9 2 2 6" xfId="2426"/>
    <cellStyle name="Normal 3 2 9 2 2 7" xfId="3826"/>
    <cellStyle name="Normal 3 2 9 2 2 8" xfId="1866"/>
    <cellStyle name="Normal 3 2 9 2 3" xfId="367"/>
    <cellStyle name="Normal 3 2 9 2 3 2" xfId="697"/>
    <cellStyle name="Normal 3 2 9 2 3 2 2" xfId="1588"/>
    <cellStyle name="Normal 3 2 9 2 3 2 2 2" xfId="4948"/>
    <cellStyle name="Normal 3 2 9 2 3 2 2 3" xfId="3548"/>
    <cellStyle name="Normal 3 2 9 2 3 2 3" xfId="2708"/>
    <cellStyle name="Normal 3 2 9 2 3 2 4" xfId="4108"/>
    <cellStyle name="Normal 3 2 9 2 3 2 5" xfId="2148"/>
    <cellStyle name="Normal 3 2 9 2 3 3" xfId="1308"/>
    <cellStyle name="Normal 3 2 9 2 3 3 2" xfId="4668"/>
    <cellStyle name="Normal 3 2 9 2 3 3 3" xfId="3268"/>
    <cellStyle name="Normal 3 2 9 2 3 4" xfId="1028"/>
    <cellStyle name="Normal 3 2 9 2 3 4 2" xfId="4388"/>
    <cellStyle name="Normal 3 2 9 2 3 4 3" xfId="2988"/>
    <cellStyle name="Normal 3 2 9 2 3 5" xfId="2428"/>
    <cellStyle name="Normal 3 2 9 2 3 6" xfId="3828"/>
    <cellStyle name="Normal 3 2 9 2 3 7" xfId="1868"/>
    <cellStyle name="Normal 3 2 9 2 4" xfId="569"/>
    <cellStyle name="Normal 3 2 9 2 4 2" xfId="1460"/>
    <cellStyle name="Normal 3 2 9 2 4 2 2" xfId="4820"/>
    <cellStyle name="Normal 3 2 9 2 4 2 3" xfId="3420"/>
    <cellStyle name="Normal 3 2 9 2 4 3" xfId="2580"/>
    <cellStyle name="Normal 3 2 9 2 4 4" xfId="3980"/>
    <cellStyle name="Normal 3 2 9 2 4 5" xfId="2020"/>
    <cellStyle name="Normal 3 2 9 2 5" xfId="1180"/>
    <cellStyle name="Normal 3 2 9 2 5 2" xfId="4540"/>
    <cellStyle name="Normal 3 2 9 2 5 3" xfId="3140"/>
    <cellStyle name="Normal 3 2 9 2 6" xfId="900"/>
    <cellStyle name="Normal 3 2 9 2 6 2" xfId="4260"/>
    <cellStyle name="Normal 3 2 9 2 6 3" xfId="2860"/>
    <cellStyle name="Normal 3 2 9 2 7" xfId="2300"/>
    <cellStyle name="Normal 3 2 9 2 8" xfId="3700"/>
    <cellStyle name="Normal 3 2 9 2 9" xfId="1740"/>
    <cellStyle name="Normal 3 2 9 3" xfId="368"/>
    <cellStyle name="Normal 3 2 9 3 2" xfId="369"/>
    <cellStyle name="Normal 3 2 9 3 2 2" xfId="699"/>
    <cellStyle name="Normal 3 2 9 3 2 2 2" xfId="1590"/>
    <cellStyle name="Normal 3 2 9 3 2 2 2 2" xfId="4950"/>
    <cellStyle name="Normal 3 2 9 3 2 2 2 3" xfId="3550"/>
    <cellStyle name="Normal 3 2 9 3 2 2 3" xfId="2710"/>
    <cellStyle name="Normal 3 2 9 3 2 2 4" xfId="4110"/>
    <cellStyle name="Normal 3 2 9 3 2 2 5" xfId="2150"/>
    <cellStyle name="Normal 3 2 9 3 2 3" xfId="1310"/>
    <cellStyle name="Normal 3 2 9 3 2 3 2" xfId="4670"/>
    <cellStyle name="Normal 3 2 9 3 2 3 3" xfId="3270"/>
    <cellStyle name="Normal 3 2 9 3 2 4" xfId="1030"/>
    <cellStyle name="Normal 3 2 9 3 2 4 2" xfId="4390"/>
    <cellStyle name="Normal 3 2 9 3 2 4 3" xfId="2990"/>
    <cellStyle name="Normal 3 2 9 3 2 5" xfId="2430"/>
    <cellStyle name="Normal 3 2 9 3 2 6" xfId="3830"/>
    <cellStyle name="Normal 3 2 9 3 2 7" xfId="1870"/>
    <cellStyle name="Normal 3 2 9 3 3" xfId="698"/>
    <cellStyle name="Normal 3 2 9 3 3 2" xfId="1589"/>
    <cellStyle name="Normal 3 2 9 3 3 2 2" xfId="4949"/>
    <cellStyle name="Normal 3 2 9 3 3 2 3" xfId="3549"/>
    <cellStyle name="Normal 3 2 9 3 3 3" xfId="2709"/>
    <cellStyle name="Normal 3 2 9 3 3 4" xfId="4109"/>
    <cellStyle name="Normal 3 2 9 3 3 5" xfId="2149"/>
    <cellStyle name="Normal 3 2 9 3 4" xfId="1309"/>
    <cellStyle name="Normal 3 2 9 3 4 2" xfId="4669"/>
    <cellStyle name="Normal 3 2 9 3 4 3" xfId="3269"/>
    <cellStyle name="Normal 3 2 9 3 5" xfId="1029"/>
    <cellStyle name="Normal 3 2 9 3 5 2" xfId="4389"/>
    <cellStyle name="Normal 3 2 9 3 5 3" xfId="2989"/>
    <cellStyle name="Normal 3 2 9 3 6" xfId="2429"/>
    <cellStyle name="Normal 3 2 9 3 7" xfId="3829"/>
    <cellStyle name="Normal 3 2 9 3 8" xfId="1869"/>
    <cellStyle name="Normal 3 2 9 4" xfId="370"/>
    <cellStyle name="Normal 3 2 9 4 2" xfId="700"/>
    <cellStyle name="Normal 3 2 9 4 2 2" xfId="1591"/>
    <cellStyle name="Normal 3 2 9 4 2 2 2" xfId="4951"/>
    <cellStyle name="Normal 3 2 9 4 2 2 3" xfId="3551"/>
    <cellStyle name="Normal 3 2 9 4 2 3" xfId="2711"/>
    <cellStyle name="Normal 3 2 9 4 2 4" xfId="4111"/>
    <cellStyle name="Normal 3 2 9 4 2 5" xfId="2151"/>
    <cellStyle name="Normal 3 2 9 4 3" xfId="1311"/>
    <cellStyle name="Normal 3 2 9 4 3 2" xfId="4671"/>
    <cellStyle name="Normal 3 2 9 4 3 3" xfId="3271"/>
    <cellStyle name="Normal 3 2 9 4 4" xfId="1031"/>
    <cellStyle name="Normal 3 2 9 4 4 2" xfId="4391"/>
    <cellStyle name="Normal 3 2 9 4 4 3" xfId="2991"/>
    <cellStyle name="Normal 3 2 9 4 5" xfId="2431"/>
    <cellStyle name="Normal 3 2 9 4 6" xfId="3831"/>
    <cellStyle name="Normal 3 2 9 4 7" xfId="1871"/>
    <cellStyle name="Normal 3 2 9 5" xfId="535"/>
    <cellStyle name="Normal 3 2 9 5 2" xfId="1426"/>
    <cellStyle name="Normal 3 2 9 5 2 2" xfId="4786"/>
    <cellStyle name="Normal 3 2 9 5 2 3" xfId="3386"/>
    <cellStyle name="Normal 3 2 9 5 3" xfId="2546"/>
    <cellStyle name="Normal 3 2 9 5 4" xfId="3946"/>
    <cellStyle name="Normal 3 2 9 5 5" xfId="1986"/>
    <cellStyle name="Normal 3 2 9 6" xfId="1146"/>
    <cellStyle name="Normal 3 2 9 6 2" xfId="4506"/>
    <cellStyle name="Normal 3 2 9 6 3" xfId="3106"/>
    <cellStyle name="Normal 3 2 9 7" xfId="866"/>
    <cellStyle name="Normal 3 2 9 7 2" xfId="4226"/>
    <cellStyle name="Normal 3 2 9 7 3" xfId="2826"/>
    <cellStyle name="Normal 3 2 9 8" xfId="2266"/>
    <cellStyle name="Normal 3 2 9 9" xfId="3666"/>
    <cellStyle name="Normal 3 20" xfId="1688"/>
    <cellStyle name="Normal 3 3" xfId="145"/>
    <cellStyle name="Normal 3 3 10" xfId="3657"/>
    <cellStyle name="Normal 3 3 11" xfId="1697"/>
    <cellStyle name="Normal 3 3 2" xfId="212"/>
    <cellStyle name="Normal 3 3 2 10" xfId="1714"/>
    <cellStyle name="Normal 3 3 2 2" xfId="246"/>
    <cellStyle name="Normal 3 3 2 2 2" xfId="371"/>
    <cellStyle name="Normal 3 3 2 2 2 2" xfId="372"/>
    <cellStyle name="Normal 3 3 2 2 2 2 2" xfId="702"/>
    <cellStyle name="Normal 3 3 2 2 2 2 2 2" xfId="1593"/>
    <cellStyle name="Normal 3 3 2 2 2 2 2 2 2" xfId="4953"/>
    <cellStyle name="Normal 3 3 2 2 2 2 2 2 3" xfId="3553"/>
    <cellStyle name="Normal 3 3 2 2 2 2 2 3" xfId="2713"/>
    <cellStyle name="Normal 3 3 2 2 2 2 2 4" xfId="4113"/>
    <cellStyle name="Normal 3 3 2 2 2 2 2 5" xfId="2153"/>
    <cellStyle name="Normal 3 3 2 2 2 2 3" xfId="1313"/>
    <cellStyle name="Normal 3 3 2 2 2 2 3 2" xfId="4673"/>
    <cellStyle name="Normal 3 3 2 2 2 2 3 3" xfId="3273"/>
    <cellStyle name="Normal 3 3 2 2 2 2 4" xfId="1033"/>
    <cellStyle name="Normal 3 3 2 2 2 2 4 2" xfId="4393"/>
    <cellStyle name="Normal 3 3 2 2 2 2 4 3" xfId="2993"/>
    <cellStyle name="Normal 3 3 2 2 2 2 5" xfId="2433"/>
    <cellStyle name="Normal 3 3 2 2 2 2 6" xfId="3833"/>
    <cellStyle name="Normal 3 3 2 2 2 2 7" xfId="1873"/>
    <cellStyle name="Normal 3 3 2 2 2 3" xfId="701"/>
    <cellStyle name="Normal 3 3 2 2 2 3 2" xfId="1592"/>
    <cellStyle name="Normal 3 3 2 2 2 3 2 2" xfId="4952"/>
    <cellStyle name="Normal 3 3 2 2 2 3 2 3" xfId="3552"/>
    <cellStyle name="Normal 3 3 2 2 2 3 3" xfId="2712"/>
    <cellStyle name="Normal 3 3 2 2 2 3 4" xfId="4112"/>
    <cellStyle name="Normal 3 3 2 2 2 3 5" xfId="2152"/>
    <cellStyle name="Normal 3 3 2 2 2 4" xfId="1312"/>
    <cellStyle name="Normal 3 3 2 2 2 4 2" xfId="4672"/>
    <cellStyle name="Normal 3 3 2 2 2 4 3" xfId="3272"/>
    <cellStyle name="Normal 3 3 2 2 2 5" xfId="1032"/>
    <cellStyle name="Normal 3 3 2 2 2 5 2" xfId="4392"/>
    <cellStyle name="Normal 3 3 2 2 2 5 3" xfId="2992"/>
    <cellStyle name="Normal 3 3 2 2 2 6" xfId="2432"/>
    <cellStyle name="Normal 3 3 2 2 2 7" xfId="3832"/>
    <cellStyle name="Normal 3 3 2 2 2 8" xfId="1872"/>
    <cellStyle name="Normal 3 3 2 2 3" xfId="373"/>
    <cellStyle name="Normal 3 3 2 2 3 2" xfId="703"/>
    <cellStyle name="Normal 3 3 2 2 3 2 2" xfId="1594"/>
    <cellStyle name="Normal 3 3 2 2 3 2 2 2" xfId="4954"/>
    <cellStyle name="Normal 3 3 2 2 3 2 2 3" xfId="3554"/>
    <cellStyle name="Normal 3 3 2 2 3 2 3" xfId="2714"/>
    <cellStyle name="Normal 3 3 2 2 3 2 4" xfId="4114"/>
    <cellStyle name="Normal 3 3 2 2 3 2 5" xfId="2154"/>
    <cellStyle name="Normal 3 3 2 2 3 3" xfId="1314"/>
    <cellStyle name="Normal 3 3 2 2 3 3 2" xfId="4674"/>
    <cellStyle name="Normal 3 3 2 2 3 3 3" xfId="3274"/>
    <cellStyle name="Normal 3 3 2 2 3 4" xfId="1034"/>
    <cellStyle name="Normal 3 3 2 2 3 4 2" xfId="4394"/>
    <cellStyle name="Normal 3 3 2 2 3 4 3" xfId="2994"/>
    <cellStyle name="Normal 3 3 2 2 3 5" xfId="2434"/>
    <cellStyle name="Normal 3 3 2 2 3 6" xfId="3834"/>
    <cellStyle name="Normal 3 3 2 2 3 7" xfId="1874"/>
    <cellStyle name="Normal 3 3 2 2 4" xfId="577"/>
    <cellStyle name="Normal 3 3 2 2 4 2" xfId="1468"/>
    <cellStyle name="Normal 3 3 2 2 4 2 2" xfId="4828"/>
    <cellStyle name="Normal 3 3 2 2 4 2 3" xfId="3428"/>
    <cellStyle name="Normal 3 3 2 2 4 3" xfId="2588"/>
    <cellStyle name="Normal 3 3 2 2 4 4" xfId="3988"/>
    <cellStyle name="Normal 3 3 2 2 4 5" xfId="2028"/>
    <cellStyle name="Normal 3 3 2 2 5" xfId="1188"/>
    <cellStyle name="Normal 3 3 2 2 5 2" xfId="4548"/>
    <cellStyle name="Normal 3 3 2 2 5 3" xfId="3148"/>
    <cellStyle name="Normal 3 3 2 2 6" xfId="908"/>
    <cellStyle name="Normal 3 3 2 2 6 2" xfId="4268"/>
    <cellStyle name="Normal 3 3 2 2 6 3" xfId="2868"/>
    <cellStyle name="Normal 3 3 2 2 7" xfId="2308"/>
    <cellStyle name="Normal 3 3 2 2 8" xfId="3708"/>
    <cellStyle name="Normal 3 3 2 2 9" xfId="1748"/>
    <cellStyle name="Normal 3 3 2 3" xfId="374"/>
    <cellStyle name="Normal 3 3 2 3 2" xfId="375"/>
    <cellStyle name="Normal 3 3 2 3 2 2" xfId="705"/>
    <cellStyle name="Normal 3 3 2 3 2 2 2" xfId="1596"/>
    <cellStyle name="Normal 3 3 2 3 2 2 2 2" xfId="4956"/>
    <cellStyle name="Normal 3 3 2 3 2 2 2 3" xfId="3556"/>
    <cellStyle name="Normal 3 3 2 3 2 2 3" xfId="2716"/>
    <cellStyle name="Normal 3 3 2 3 2 2 4" xfId="4116"/>
    <cellStyle name="Normal 3 3 2 3 2 2 5" xfId="2156"/>
    <cellStyle name="Normal 3 3 2 3 2 3" xfId="1316"/>
    <cellStyle name="Normal 3 3 2 3 2 3 2" xfId="4676"/>
    <cellStyle name="Normal 3 3 2 3 2 3 3" xfId="3276"/>
    <cellStyle name="Normal 3 3 2 3 2 4" xfId="1036"/>
    <cellStyle name="Normal 3 3 2 3 2 4 2" xfId="4396"/>
    <cellStyle name="Normal 3 3 2 3 2 4 3" xfId="2996"/>
    <cellStyle name="Normal 3 3 2 3 2 5" xfId="2436"/>
    <cellStyle name="Normal 3 3 2 3 2 6" xfId="3836"/>
    <cellStyle name="Normal 3 3 2 3 2 7" xfId="1876"/>
    <cellStyle name="Normal 3 3 2 3 3" xfId="704"/>
    <cellStyle name="Normal 3 3 2 3 3 2" xfId="1595"/>
    <cellStyle name="Normal 3 3 2 3 3 2 2" xfId="4955"/>
    <cellStyle name="Normal 3 3 2 3 3 2 3" xfId="3555"/>
    <cellStyle name="Normal 3 3 2 3 3 3" xfId="2715"/>
    <cellStyle name="Normal 3 3 2 3 3 4" xfId="4115"/>
    <cellStyle name="Normal 3 3 2 3 3 5" xfId="2155"/>
    <cellStyle name="Normal 3 3 2 3 4" xfId="1315"/>
    <cellStyle name="Normal 3 3 2 3 4 2" xfId="4675"/>
    <cellStyle name="Normal 3 3 2 3 4 3" xfId="3275"/>
    <cellStyle name="Normal 3 3 2 3 5" xfId="1035"/>
    <cellStyle name="Normal 3 3 2 3 5 2" xfId="4395"/>
    <cellStyle name="Normal 3 3 2 3 5 3" xfId="2995"/>
    <cellStyle name="Normal 3 3 2 3 6" xfId="2435"/>
    <cellStyle name="Normal 3 3 2 3 7" xfId="3835"/>
    <cellStyle name="Normal 3 3 2 3 8" xfId="1875"/>
    <cellStyle name="Normal 3 3 2 4" xfId="376"/>
    <cellStyle name="Normal 3 3 2 4 2" xfId="706"/>
    <cellStyle name="Normal 3 3 2 4 2 2" xfId="1597"/>
    <cellStyle name="Normal 3 3 2 4 2 2 2" xfId="4957"/>
    <cellStyle name="Normal 3 3 2 4 2 2 3" xfId="3557"/>
    <cellStyle name="Normal 3 3 2 4 2 3" xfId="2717"/>
    <cellStyle name="Normal 3 3 2 4 2 4" xfId="4117"/>
    <cellStyle name="Normal 3 3 2 4 2 5" xfId="2157"/>
    <cellStyle name="Normal 3 3 2 4 3" xfId="1317"/>
    <cellStyle name="Normal 3 3 2 4 3 2" xfId="4677"/>
    <cellStyle name="Normal 3 3 2 4 3 3" xfId="3277"/>
    <cellStyle name="Normal 3 3 2 4 4" xfId="1037"/>
    <cellStyle name="Normal 3 3 2 4 4 2" xfId="4397"/>
    <cellStyle name="Normal 3 3 2 4 4 3" xfId="2997"/>
    <cellStyle name="Normal 3 3 2 4 5" xfId="2437"/>
    <cellStyle name="Normal 3 3 2 4 6" xfId="3837"/>
    <cellStyle name="Normal 3 3 2 4 7" xfId="1877"/>
    <cellStyle name="Normal 3 3 2 5" xfId="543"/>
    <cellStyle name="Normal 3 3 2 5 2" xfId="1434"/>
    <cellStyle name="Normal 3 3 2 5 2 2" xfId="4794"/>
    <cellStyle name="Normal 3 3 2 5 2 3" xfId="3394"/>
    <cellStyle name="Normal 3 3 2 5 3" xfId="2554"/>
    <cellStyle name="Normal 3 3 2 5 4" xfId="3954"/>
    <cellStyle name="Normal 3 3 2 5 5" xfId="1994"/>
    <cellStyle name="Normal 3 3 2 6" xfId="1154"/>
    <cellStyle name="Normal 3 3 2 6 2" xfId="4514"/>
    <cellStyle name="Normal 3 3 2 6 3" xfId="3114"/>
    <cellStyle name="Normal 3 3 2 7" xfId="874"/>
    <cellStyle name="Normal 3 3 2 7 2" xfId="4234"/>
    <cellStyle name="Normal 3 3 2 7 3" xfId="2834"/>
    <cellStyle name="Normal 3 3 2 8" xfId="2274"/>
    <cellStyle name="Normal 3 3 2 9" xfId="3674"/>
    <cellStyle name="Normal 3 3 3" xfId="229"/>
    <cellStyle name="Normal 3 3 3 2" xfId="377"/>
    <cellStyle name="Normal 3 3 3 2 2" xfId="378"/>
    <cellStyle name="Normal 3 3 3 2 2 2" xfId="708"/>
    <cellStyle name="Normal 3 3 3 2 2 2 2" xfId="1599"/>
    <cellStyle name="Normal 3 3 3 2 2 2 2 2" xfId="4959"/>
    <cellStyle name="Normal 3 3 3 2 2 2 2 3" xfId="3559"/>
    <cellStyle name="Normal 3 3 3 2 2 2 3" xfId="2719"/>
    <cellStyle name="Normal 3 3 3 2 2 2 4" xfId="4119"/>
    <cellStyle name="Normal 3 3 3 2 2 2 5" xfId="2159"/>
    <cellStyle name="Normal 3 3 3 2 2 3" xfId="1319"/>
    <cellStyle name="Normal 3 3 3 2 2 3 2" xfId="4679"/>
    <cellStyle name="Normal 3 3 3 2 2 3 3" xfId="3279"/>
    <cellStyle name="Normal 3 3 3 2 2 4" xfId="1039"/>
    <cellStyle name="Normal 3 3 3 2 2 4 2" xfId="4399"/>
    <cellStyle name="Normal 3 3 3 2 2 4 3" xfId="2999"/>
    <cellStyle name="Normal 3 3 3 2 2 5" xfId="2439"/>
    <cellStyle name="Normal 3 3 3 2 2 6" xfId="3839"/>
    <cellStyle name="Normal 3 3 3 2 2 7" xfId="1879"/>
    <cellStyle name="Normal 3 3 3 2 3" xfId="707"/>
    <cellStyle name="Normal 3 3 3 2 3 2" xfId="1598"/>
    <cellStyle name="Normal 3 3 3 2 3 2 2" xfId="4958"/>
    <cellStyle name="Normal 3 3 3 2 3 2 3" xfId="3558"/>
    <cellStyle name="Normal 3 3 3 2 3 3" xfId="2718"/>
    <cellStyle name="Normal 3 3 3 2 3 4" xfId="4118"/>
    <cellStyle name="Normal 3 3 3 2 3 5" xfId="2158"/>
    <cellStyle name="Normal 3 3 3 2 4" xfId="1318"/>
    <cellStyle name="Normal 3 3 3 2 4 2" xfId="4678"/>
    <cellStyle name="Normal 3 3 3 2 4 3" xfId="3278"/>
    <cellStyle name="Normal 3 3 3 2 5" xfId="1038"/>
    <cellStyle name="Normal 3 3 3 2 5 2" xfId="4398"/>
    <cellStyle name="Normal 3 3 3 2 5 3" xfId="2998"/>
    <cellStyle name="Normal 3 3 3 2 6" xfId="2438"/>
    <cellStyle name="Normal 3 3 3 2 7" xfId="3838"/>
    <cellStyle name="Normal 3 3 3 2 8" xfId="1878"/>
    <cellStyle name="Normal 3 3 3 3" xfId="379"/>
    <cellStyle name="Normal 3 3 3 3 2" xfId="709"/>
    <cellStyle name="Normal 3 3 3 3 2 2" xfId="1600"/>
    <cellStyle name="Normal 3 3 3 3 2 2 2" xfId="4960"/>
    <cellStyle name="Normal 3 3 3 3 2 2 3" xfId="3560"/>
    <cellStyle name="Normal 3 3 3 3 2 3" xfId="2720"/>
    <cellStyle name="Normal 3 3 3 3 2 4" xfId="4120"/>
    <cellStyle name="Normal 3 3 3 3 2 5" xfId="2160"/>
    <cellStyle name="Normal 3 3 3 3 3" xfId="1320"/>
    <cellStyle name="Normal 3 3 3 3 3 2" xfId="4680"/>
    <cellStyle name="Normal 3 3 3 3 3 3" xfId="3280"/>
    <cellStyle name="Normal 3 3 3 3 4" xfId="1040"/>
    <cellStyle name="Normal 3 3 3 3 4 2" xfId="4400"/>
    <cellStyle name="Normal 3 3 3 3 4 3" xfId="3000"/>
    <cellStyle name="Normal 3 3 3 3 5" xfId="2440"/>
    <cellStyle name="Normal 3 3 3 3 6" xfId="3840"/>
    <cellStyle name="Normal 3 3 3 3 7" xfId="1880"/>
    <cellStyle name="Normal 3 3 3 4" xfId="560"/>
    <cellStyle name="Normal 3 3 3 4 2" xfId="1451"/>
    <cellStyle name="Normal 3 3 3 4 2 2" xfId="4811"/>
    <cellStyle name="Normal 3 3 3 4 2 3" xfId="3411"/>
    <cellStyle name="Normal 3 3 3 4 3" xfId="2571"/>
    <cellStyle name="Normal 3 3 3 4 4" xfId="3971"/>
    <cellStyle name="Normal 3 3 3 4 5" xfId="2011"/>
    <cellStyle name="Normal 3 3 3 5" xfId="1171"/>
    <cellStyle name="Normal 3 3 3 5 2" xfId="4531"/>
    <cellStyle name="Normal 3 3 3 5 3" xfId="3131"/>
    <cellStyle name="Normal 3 3 3 6" xfId="891"/>
    <cellStyle name="Normal 3 3 3 6 2" xfId="4251"/>
    <cellStyle name="Normal 3 3 3 6 3" xfId="2851"/>
    <cellStyle name="Normal 3 3 3 7" xfId="2291"/>
    <cellStyle name="Normal 3 3 3 8" xfId="3691"/>
    <cellStyle name="Normal 3 3 3 9" xfId="1731"/>
    <cellStyle name="Normal 3 3 4" xfId="380"/>
    <cellStyle name="Normal 3 3 4 2" xfId="381"/>
    <cellStyle name="Normal 3 3 4 2 2" xfId="711"/>
    <cellStyle name="Normal 3 3 4 2 2 2" xfId="1602"/>
    <cellStyle name="Normal 3 3 4 2 2 2 2" xfId="4962"/>
    <cellStyle name="Normal 3 3 4 2 2 2 3" xfId="3562"/>
    <cellStyle name="Normal 3 3 4 2 2 3" xfId="2722"/>
    <cellStyle name="Normal 3 3 4 2 2 4" xfId="4122"/>
    <cellStyle name="Normal 3 3 4 2 2 5" xfId="2162"/>
    <cellStyle name="Normal 3 3 4 2 3" xfId="1322"/>
    <cellStyle name="Normal 3 3 4 2 3 2" xfId="4682"/>
    <cellStyle name="Normal 3 3 4 2 3 3" xfId="3282"/>
    <cellStyle name="Normal 3 3 4 2 4" xfId="1042"/>
    <cellStyle name="Normal 3 3 4 2 4 2" xfId="4402"/>
    <cellStyle name="Normal 3 3 4 2 4 3" xfId="3002"/>
    <cellStyle name="Normal 3 3 4 2 5" xfId="2442"/>
    <cellStyle name="Normal 3 3 4 2 6" xfId="3842"/>
    <cellStyle name="Normal 3 3 4 2 7" xfId="1882"/>
    <cellStyle name="Normal 3 3 4 3" xfId="710"/>
    <cellStyle name="Normal 3 3 4 3 2" xfId="1601"/>
    <cellStyle name="Normal 3 3 4 3 2 2" xfId="4961"/>
    <cellStyle name="Normal 3 3 4 3 2 3" xfId="3561"/>
    <cellStyle name="Normal 3 3 4 3 3" xfId="2721"/>
    <cellStyle name="Normal 3 3 4 3 4" xfId="4121"/>
    <cellStyle name="Normal 3 3 4 3 5" xfId="2161"/>
    <cellStyle name="Normal 3 3 4 4" xfId="1321"/>
    <cellStyle name="Normal 3 3 4 4 2" xfId="4681"/>
    <cellStyle name="Normal 3 3 4 4 3" xfId="3281"/>
    <cellStyle name="Normal 3 3 4 5" xfId="1041"/>
    <cellStyle name="Normal 3 3 4 5 2" xfId="4401"/>
    <cellStyle name="Normal 3 3 4 5 3" xfId="3001"/>
    <cellStyle name="Normal 3 3 4 6" xfId="2441"/>
    <cellStyle name="Normal 3 3 4 7" xfId="3841"/>
    <cellStyle name="Normal 3 3 4 8" xfId="1881"/>
    <cellStyle name="Normal 3 3 5" xfId="382"/>
    <cellStyle name="Normal 3 3 5 2" xfId="712"/>
    <cellStyle name="Normal 3 3 5 2 2" xfId="1603"/>
    <cellStyle name="Normal 3 3 5 2 2 2" xfId="4963"/>
    <cellStyle name="Normal 3 3 5 2 2 3" xfId="3563"/>
    <cellStyle name="Normal 3 3 5 2 3" xfId="2723"/>
    <cellStyle name="Normal 3 3 5 2 4" xfId="4123"/>
    <cellStyle name="Normal 3 3 5 2 5" xfId="2163"/>
    <cellStyle name="Normal 3 3 5 3" xfId="1323"/>
    <cellStyle name="Normal 3 3 5 3 2" xfId="4683"/>
    <cellStyle name="Normal 3 3 5 3 3" xfId="3283"/>
    <cellStyle name="Normal 3 3 5 4" xfId="1043"/>
    <cellStyle name="Normal 3 3 5 4 2" xfId="4403"/>
    <cellStyle name="Normal 3 3 5 4 3" xfId="3003"/>
    <cellStyle name="Normal 3 3 5 5" xfId="2443"/>
    <cellStyle name="Normal 3 3 5 6" xfId="3843"/>
    <cellStyle name="Normal 3 3 5 7" xfId="1883"/>
    <cellStyle name="Normal 3 3 6" xfId="502"/>
    <cellStyle name="Normal 3 3 6 2" xfId="1417"/>
    <cellStyle name="Normal 3 3 6 2 2" xfId="4777"/>
    <cellStyle name="Normal 3 3 6 2 3" xfId="3377"/>
    <cellStyle name="Normal 3 3 6 3" xfId="2537"/>
    <cellStyle name="Normal 3 3 6 4" xfId="3937"/>
    <cellStyle name="Normal 3 3 6 5" xfId="1977"/>
    <cellStyle name="Normal 3 3 7" xfId="1137"/>
    <cellStyle name="Normal 3 3 7 2" xfId="4497"/>
    <cellStyle name="Normal 3 3 7 3" xfId="3097"/>
    <cellStyle name="Normal 3 3 8" xfId="857"/>
    <cellStyle name="Normal 3 3 8 2" xfId="4217"/>
    <cellStyle name="Normal 3 3 8 3" xfId="2817"/>
    <cellStyle name="Normal 3 3 9" xfId="2257"/>
    <cellStyle name="Normal 3 4" xfId="146"/>
    <cellStyle name="Normal 3 4 10" xfId="3658"/>
    <cellStyle name="Normal 3 4 11" xfId="1698"/>
    <cellStyle name="Normal 3 4 2" xfId="213"/>
    <cellStyle name="Normal 3 4 2 10" xfId="1715"/>
    <cellStyle name="Normal 3 4 2 2" xfId="247"/>
    <cellStyle name="Normal 3 4 2 2 2" xfId="383"/>
    <cellStyle name="Normal 3 4 2 2 2 2" xfId="384"/>
    <cellStyle name="Normal 3 4 2 2 2 2 2" xfId="714"/>
    <cellStyle name="Normal 3 4 2 2 2 2 2 2" xfId="1605"/>
    <cellStyle name="Normal 3 4 2 2 2 2 2 2 2" xfId="4965"/>
    <cellStyle name="Normal 3 4 2 2 2 2 2 2 3" xfId="3565"/>
    <cellStyle name="Normal 3 4 2 2 2 2 2 3" xfId="2725"/>
    <cellStyle name="Normal 3 4 2 2 2 2 2 4" xfId="4125"/>
    <cellStyle name="Normal 3 4 2 2 2 2 2 5" xfId="2165"/>
    <cellStyle name="Normal 3 4 2 2 2 2 3" xfId="1325"/>
    <cellStyle name="Normal 3 4 2 2 2 2 3 2" xfId="4685"/>
    <cellStyle name="Normal 3 4 2 2 2 2 3 3" xfId="3285"/>
    <cellStyle name="Normal 3 4 2 2 2 2 4" xfId="1045"/>
    <cellStyle name="Normal 3 4 2 2 2 2 4 2" xfId="4405"/>
    <cellStyle name="Normal 3 4 2 2 2 2 4 3" xfId="3005"/>
    <cellStyle name="Normal 3 4 2 2 2 2 5" xfId="2445"/>
    <cellStyle name="Normal 3 4 2 2 2 2 6" xfId="3845"/>
    <cellStyle name="Normal 3 4 2 2 2 2 7" xfId="1885"/>
    <cellStyle name="Normal 3 4 2 2 2 3" xfId="713"/>
    <cellStyle name="Normal 3 4 2 2 2 3 2" xfId="1604"/>
    <cellStyle name="Normal 3 4 2 2 2 3 2 2" xfId="4964"/>
    <cellStyle name="Normal 3 4 2 2 2 3 2 3" xfId="3564"/>
    <cellStyle name="Normal 3 4 2 2 2 3 3" xfId="2724"/>
    <cellStyle name="Normal 3 4 2 2 2 3 4" xfId="4124"/>
    <cellStyle name="Normal 3 4 2 2 2 3 5" xfId="2164"/>
    <cellStyle name="Normal 3 4 2 2 2 4" xfId="1324"/>
    <cellStyle name="Normal 3 4 2 2 2 4 2" xfId="4684"/>
    <cellStyle name="Normal 3 4 2 2 2 4 3" xfId="3284"/>
    <cellStyle name="Normal 3 4 2 2 2 5" xfId="1044"/>
    <cellStyle name="Normal 3 4 2 2 2 5 2" xfId="4404"/>
    <cellStyle name="Normal 3 4 2 2 2 5 3" xfId="3004"/>
    <cellStyle name="Normal 3 4 2 2 2 6" xfId="2444"/>
    <cellStyle name="Normal 3 4 2 2 2 7" xfId="3844"/>
    <cellStyle name="Normal 3 4 2 2 2 8" xfId="1884"/>
    <cellStyle name="Normal 3 4 2 2 3" xfId="385"/>
    <cellStyle name="Normal 3 4 2 2 3 2" xfId="715"/>
    <cellStyle name="Normal 3 4 2 2 3 2 2" xfId="1606"/>
    <cellStyle name="Normal 3 4 2 2 3 2 2 2" xfId="4966"/>
    <cellStyle name="Normal 3 4 2 2 3 2 2 3" xfId="3566"/>
    <cellStyle name="Normal 3 4 2 2 3 2 3" xfId="2726"/>
    <cellStyle name="Normal 3 4 2 2 3 2 4" xfId="4126"/>
    <cellStyle name="Normal 3 4 2 2 3 2 5" xfId="2166"/>
    <cellStyle name="Normal 3 4 2 2 3 3" xfId="1326"/>
    <cellStyle name="Normal 3 4 2 2 3 3 2" xfId="4686"/>
    <cellStyle name="Normal 3 4 2 2 3 3 3" xfId="3286"/>
    <cellStyle name="Normal 3 4 2 2 3 4" xfId="1046"/>
    <cellStyle name="Normal 3 4 2 2 3 4 2" xfId="4406"/>
    <cellStyle name="Normal 3 4 2 2 3 4 3" xfId="3006"/>
    <cellStyle name="Normal 3 4 2 2 3 5" xfId="2446"/>
    <cellStyle name="Normal 3 4 2 2 3 6" xfId="3846"/>
    <cellStyle name="Normal 3 4 2 2 3 7" xfId="1886"/>
    <cellStyle name="Normal 3 4 2 2 4" xfId="578"/>
    <cellStyle name="Normal 3 4 2 2 4 2" xfId="1469"/>
    <cellStyle name="Normal 3 4 2 2 4 2 2" xfId="4829"/>
    <cellStyle name="Normal 3 4 2 2 4 2 3" xfId="3429"/>
    <cellStyle name="Normal 3 4 2 2 4 3" xfId="2589"/>
    <cellStyle name="Normal 3 4 2 2 4 4" xfId="3989"/>
    <cellStyle name="Normal 3 4 2 2 4 5" xfId="2029"/>
    <cellStyle name="Normal 3 4 2 2 5" xfId="1189"/>
    <cellStyle name="Normal 3 4 2 2 5 2" xfId="4549"/>
    <cellStyle name="Normal 3 4 2 2 5 3" xfId="3149"/>
    <cellStyle name="Normal 3 4 2 2 6" xfId="909"/>
    <cellStyle name="Normal 3 4 2 2 6 2" xfId="4269"/>
    <cellStyle name="Normal 3 4 2 2 6 3" xfId="2869"/>
    <cellStyle name="Normal 3 4 2 2 7" xfId="2309"/>
    <cellStyle name="Normal 3 4 2 2 8" xfId="3709"/>
    <cellStyle name="Normal 3 4 2 2 9" xfId="1749"/>
    <cellStyle name="Normal 3 4 2 3" xfId="386"/>
    <cellStyle name="Normal 3 4 2 3 2" xfId="387"/>
    <cellStyle name="Normal 3 4 2 3 2 2" xfId="717"/>
    <cellStyle name="Normal 3 4 2 3 2 2 2" xfId="1608"/>
    <cellStyle name="Normal 3 4 2 3 2 2 2 2" xfId="4968"/>
    <cellStyle name="Normal 3 4 2 3 2 2 2 3" xfId="3568"/>
    <cellStyle name="Normal 3 4 2 3 2 2 3" xfId="2728"/>
    <cellStyle name="Normal 3 4 2 3 2 2 4" xfId="4128"/>
    <cellStyle name="Normal 3 4 2 3 2 2 5" xfId="2168"/>
    <cellStyle name="Normal 3 4 2 3 2 3" xfId="1328"/>
    <cellStyle name="Normal 3 4 2 3 2 3 2" xfId="4688"/>
    <cellStyle name="Normal 3 4 2 3 2 3 3" xfId="3288"/>
    <cellStyle name="Normal 3 4 2 3 2 4" xfId="1048"/>
    <cellStyle name="Normal 3 4 2 3 2 4 2" xfId="4408"/>
    <cellStyle name="Normal 3 4 2 3 2 4 3" xfId="3008"/>
    <cellStyle name="Normal 3 4 2 3 2 5" xfId="2448"/>
    <cellStyle name="Normal 3 4 2 3 2 6" xfId="3848"/>
    <cellStyle name="Normal 3 4 2 3 2 7" xfId="1888"/>
    <cellStyle name="Normal 3 4 2 3 3" xfId="716"/>
    <cellStyle name="Normal 3 4 2 3 3 2" xfId="1607"/>
    <cellStyle name="Normal 3 4 2 3 3 2 2" xfId="4967"/>
    <cellStyle name="Normal 3 4 2 3 3 2 3" xfId="3567"/>
    <cellStyle name="Normal 3 4 2 3 3 3" xfId="2727"/>
    <cellStyle name="Normal 3 4 2 3 3 4" xfId="4127"/>
    <cellStyle name="Normal 3 4 2 3 3 5" xfId="2167"/>
    <cellStyle name="Normal 3 4 2 3 4" xfId="1327"/>
    <cellStyle name="Normal 3 4 2 3 4 2" xfId="4687"/>
    <cellStyle name="Normal 3 4 2 3 4 3" xfId="3287"/>
    <cellStyle name="Normal 3 4 2 3 5" xfId="1047"/>
    <cellStyle name="Normal 3 4 2 3 5 2" xfId="4407"/>
    <cellStyle name="Normal 3 4 2 3 5 3" xfId="3007"/>
    <cellStyle name="Normal 3 4 2 3 6" xfId="2447"/>
    <cellStyle name="Normal 3 4 2 3 7" xfId="3847"/>
    <cellStyle name="Normal 3 4 2 3 8" xfId="1887"/>
    <cellStyle name="Normal 3 4 2 4" xfId="388"/>
    <cellStyle name="Normal 3 4 2 4 2" xfId="718"/>
    <cellStyle name="Normal 3 4 2 4 2 2" xfId="1609"/>
    <cellStyle name="Normal 3 4 2 4 2 2 2" xfId="4969"/>
    <cellStyle name="Normal 3 4 2 4 2 2 3" xfId="3569"/>
    <cellStyle name="Normal 3 4 2 4 2 3" xfId="2729"/>
    <cellStyle name="Normal 3 4 2 4 2 4" xfId="4129"/>
    <cellStyle name="Normal 3 4 2 4 2 5" xfId="2169"/>
    <cellStyle name="Normal 3 4 2 4 3" xfId="1329"/>
    <cellStyle name="Normal 3 4 2 4 3 2" xfId="4689"/>
    <cellStyle name="Normal 3 4 2 4 3 3" xfId="3289"/>
    <cellStyle name="Normal 3 4 2 4 4" xfId="1049"/>
    <cellStyle name="Normal 3 4 2 4 4 2" xfId="4409"/>
    <cellStyle name="Normal 3 4 2 4 4 3" xfId="3009"/>
    <cellStyle name="Normal 3 4 2 4 5" xfId="2449"/>
    <cellStyle name="Normal 3 4 2 4 6" xfId="3849"/>
    <cellStyle name="Normal 3 4 2 4 7" xfId="1889"/>
    <cellStyle name="Normal 3 4 2 5" xfId="544"/>
    <cellStyle name="Normal 3 4 2 5 2" xfId="1435"/>
    <cellStyle name="Normal 3 4 2 5 2 2" xfId="4795"/>
    <cellStyle name="Normal 3 4 2 5 2 3" xfId="3395"/>
    <cellStyle name="Normal 3 4 2 5 3" xfId="2555"/>
    <cellStyle name="Normal 3 4 2 5 4" xfId="3955"/>
    <cellStyle name="Normal 3 4 2 5 5" xfId="1995"/>
    <cellStyle name="Normal 3 4 2 6" xfId="1155"/>
    <cellStyle name="Normal 3 4 2 6 2" xfId="4515"/>
    <cellStyle name="Normal 3 4 2 6 3" xfId="3115"/>
    <cellStyle name="Normal 3 4 2 7" xfId="875"/>
    <cellStyle name="Normal 3 4 2 7 2" xfId="4235"/>
    <cellStyle name="Normal 3 4 2 7 3" xfId="2835"/>
    <cellStyle name="Normal 3 4 2 8" xfId="2275"/>
    <cellStyle name="Normal 3 4 2 9" xfId="3675"/>
    <cellStyle name="Normal 3 4 3" xfId="230"/>
    <cellStyle name="Normal 3 4 3 2" xfId="389"/>
    <cellStyle name="Normal 3 4 3 2 2" xfId="390"/>
    <cellStyle name="Normal 3 4 3 2 2 2" xfId="720"/>
    <cellStyle name="Normal 3 4 3 2 2 2 2" xfId="1611"/>
    <cellStyle name="Normal 3 4 3 2 2 2 2 2" xfId="4971"/>
    <cellStyle name="Normal 3 4 3 2 2 2 2 3" xfId="3571"/>
    <cellStyle name="Normal 3 4 3 2 2 2 3" xfId="2731"/>
    <cellStyle name="Normal 3 4 3 2 2 2 4" xfId="4131"/>
    <cellStyle name="Normal 3 4 3 2 2 2 5" xfId="2171"/>
    <cellStyle name="Normal 3 4 3 2 2 3" xfId="1331"/>
    <cellStyle name="Normal 3 4 3 2 2 3 2" xfId="4691"/>
    <cellStyle name="Normal 3 4 3 2 2 3 3" xfId="3291"/>
    <cellStyle name="Normal 3 4 3 2 2 4" xfId="1051"/>
    <cellStyle name="Normal 3 4 3 2 2 4 2" xfId="4411"/>
    <cellStyle name="Normal 3 4 3 2 2 4 3" xfId="3011"/>
    <cellStyle name="Normal 3 4 3 2 2 5" xfId="2451"/>
    <cellStyle name="Normal 3 4 3 2 2 6" xfId="3851"/>
    <cellStyle name="Normal 3 4 3 2 2 7" xfId="1891"/>
    <cellStyle name="Normal 3 4 3 2 3" xfId="719"/>
    <cellStyle name="Normal 3 4 3 2 3 2" xfId="1610"/>
    <cellStyle name="Normal 3 4 3 2 3 2 2" xfId="4970"/>
    <cellStyle name="Normal 3 4 3 2 3 2 3" xfId="3570"/>
    <cellStyle name="Normal 3 4 3 2 3 3" xfId="2730"/>
    <cellStyle name="Normal 3 4 3 2 3 4" xfId="4130"/>
    <cellStyle name="Normal 3 4 3 2 3 5" xfId="2170"/>
    <cellStyle name="Normal 3 4 3 2 4" xfId="1330"/>
    <cellStyle name="Normal 3 4 3 2 4 2" xfId="4690"/>
    <cellStyle name="Normal 3 4 3 2 4 3" xfId="3290"/>
    <cellStyle name="Normal 3 4 3 2 5" xfId="1050"/>
    <cellStyle name="Normal 3 4 3 2 5 2" xfId="4410"/>
    <cellStyle name="Normal 3 4 3 2 5 3" xfId="3010"/>
    <cellStyle name="Normal 3 4 3 2 6" xfId="2450"/>
    <cellStyle name="Normal 3 4 3 2 7" xfId="3850"/>
    <cellStyle name="Normal 3 4 3 2 8" xfId="1890"/>
    <cellStyle name="Normal 3 4 3 3" xfId="391"/>
    <cellStyle name="Normal 3 4 3 3 2" xfId="721"/>
    <cellStyle name="Normal 3 4 3 3 2 2" xfId="1612"/>
    <cellStyle name="Normal 3 4 3 3 2 2 2" xfId="4972"/>
    <cellStyle name="Normal 3 4 3 3 2 2 3" xfId="3572"/>
    <cellStyle name="Normal 3 4 3 3 2 3" xfId="2732"/>
    <cellStyle name="Normal 3 4 3 3 2 4" xfId="4132"/>
    <cellStyle name="Normal 3 4 3 3 2 5" xfId="2172"/>
    <cellStyle name="Normal 3 4 3 3 3" xfId="1332"/>
    <cellStyle name="Normal 3 4 3 3 3 2" xfId="4692"/>
    <cellStyle name="Normal 3 4 3 3 3 3" xfId="3292"/>
    <cellStyle name="Normal 3 4 3 3 4" xfId="1052"/>
    <cellStyle name="Normal 3 4 3 3 4 2" xfId="4412"/>
    <cellStyle name="Normal 3 4 3 3 4 3" xfId="3012"/>
    <cellStyle name="Normal 3 4 3 3 5" xfId="2452"/>
    <cellStyle name="Normal 3 4 3 3 6" xfId="3852"/>
    <cellStyle name="Normal 3 4 3 3 7" xfId="1892"/>
    <cellStyle name="Normal 3 4 3 4" xfId="561"/>
    <cellStyle name="Normal 3 4 3 4 2" xfId="1452"/>
    <cellStyle name="Normal 3 4 3 4 2 2" xfId="4812"/>
    <cellStyle name="Normal 3 4 3 4 2 3" xfId="3412"/>
    <cellStyle name="Normal 3 4 3 4 3" xfId="2572"/>
    <cellStyle name="Normal 3 4 3 4 4" xfId="3972"/>
    <cellStyle name="Normal 3 4 3 4 5" xfId="2012"/>
    <cellStyle name="Normal 3 4 3 5" xfId="1172"/>
    <cellStyle name="Normal 3 4 3 5 2" xfId="4532"/>
    <cellStyle name="Normal 3 4 3 5 3" xfId="3132"/>
    <cellStyle name="Normal 3 4 3 6" xfId="892"/>
    <cellStyle name="Normal 3 4 3 6 2" xfId="4252"/>
    <cellStyle name="Normal 3 4 3 6 3" xfId="2852"/>
    <cellStyle name="Normal 3 4 3 7" xfId="2292"/>
    <cellStyle name="Normal 3 4 3 8" xfId="3692"/>
    <cellStyle name="Normal 3 4 3 9" xfId="1732"/>
    <cellStyle name="Normal 3 4 4" xfId="392"/>
    <cellStyle name="Normal 3 4 4 2" xfId="393"/>
    <cellStyle name="Normal 3 4 4 2 2" xfId="723"/>
    <cellStyle name="Normal 3 4 4 2 2 2" xfId="1614"/>
    <cellStyle name="Normal 3 4 4 2 2 2 2" xfId="4974"/>
    <cellStyle name="Normal 3 4 4 2 2 2 3" xfId="3574"/>
    <cellStyle name="Normal 3 4 4 2 2 3" xfId="2734"/>
    <cellStyle name="Normal 3 4 4 2 2 4" xfId="4134"/>
    <cellStyle name="Normal 3 4 4 2 2 5" xfId="2174"/>
    <cellStyle name="Normal 3 4 4 2 3" xfId="1334"/>
    <cellStyle name="Normal 3 4 4 2 3 2" xfId="4694"/>
    <cellStyle name="Normal 3 4 4 2 3 3" xfId="3294"/>
    <cellStyle name="Normal 3 4 4 2 4" xfId="1054"/>
    <cellStyle name="Normal 3 4 4 2 4 2" xfId="4414"/>
    <cellStyle name="Normal 3 4 4 2 4 3" xfId="3014"/>
    <cellStyle name="Normal 3 4 4 2 5" xfId="2454"/>
    <cellStyle name="Normal 3 4 4 2 6" xfId="3854"/>
    <cellStyle name="Normal 3 4 4 2 7" xfId="1894"/>
    <cellStyle name="Normal 3 4 4 3" xfId="722"/>
    <cellStyle name="Normal 3 4 4 3 2" xfId="1613"/>
    <cellStyle name="Normal 3 4 4 3 2 2" xfId="4973"/>
    <cellStyle name="Normal 3 4 4 3 2 3" xfId="3573"/>
    <cellStyle name="Normal 3 4 4 3 3" xfId="2733"/>
    <cellStyle name="Normal 3 4 4 3 4" xfId="4133"/>
    <cellStyle name="Normal 3 4 4 3 5" xfId="2173"/>
    <cellStyle name="Normal 3 4 4 4" xfId="1333"/>
    <cellStyle name="Normal 3 4 4 4 2" xfId="4693"/>
    <cellStyle name="Normal 3 4 4 4 3" xfId="3293"/>
    <cellStyle name="Normal 3 4 4 5" xfId="1053"/>
    <cellStyle name="Normal 3 4 4 5 2" xfId="4413"/>
    <cellStyle name="Normal 3 4 4 5 3" xfId="3013"/>
    <cellStyle name="Normal 3 4 4 6" xfId="2453"/>
    <cellStyle name="Normal 3 4 4 7" xfId="3853"/>
    <cellStyle name="Normal 3 4 4 8" xfId="1893"/>
    <cellStyle name="Normal 3 4 5" xfId="394"/>
    <cellStyle name="Normal 3 4 5 2" xfId="724"/>
    <cellStyle name="Normal 3 4 5 2 2" xfId="1615"/>
    <cellStyle name="Normal 3 4 5 2 2 2" xfId="4975"/>
    <cellStyle name="Normal 3 4 5 2 2 3" xfId="3575"/>
    <cellStyle name="Normal 3 4 5 2 3" xfId="2735"/>
    <cellStyle name="Normal 3 4 5 2 4" xfId="4135"/>
    <cellStyle name="Normal 3 4 5 2 5" xfId="2175"/>
    <cellStyle name="Normal 3 4 5 3" xfId="1335"/>
    <cellStyle name="Normal 3 4 5 3 2" xfId="4695"/>
    <cellStyle name="Normal 3 4 5 3 3" xfId="3295"/>
    <cellStyle name="Normal 3 4 5 4" xfId="1055"/>
    <cellStyle name="Normal 3 4 5 4 2" xfId="4415"/>
    <cellStyle name="Normal 3 4 5 4 3" xfId="3015"/>
    <cellStyle name="Normal 3 4 5 5" xfId="2455"/>
    <cellStyle name="Normal 3 4 5 6" xfId="3855"/>
    <cellStyle name="Normal 3 4 5 7" xfId="1895"/>
    <cellStyle name="Normal 3 4 6" xfId="503"/>
    <cellStyle name="Normal 3 4 6 2" xfId="1418"/>
    <cellStyle name="Normal 3 4 6 2 2" xfId="4778"/>
    <cellStyle name="Normal 3 4 6 2 3" xfId="3378"/>
    <cellStyle name="Normal 3 4 6 3" xfId="2538"/>
    <cellStyle name="Normal 3 4 6 4" xfId="3938"/>
    <cellStyle name="Normal 3 4 6 5" xfId="1978"/>
    <cellStyle name="Normal 3 4 7" xfId="1138"/>
    <cellStyle name="Normal 3 4 7 2" xfId="4498"/>
    <cellStyle name="Normal 3 4 7 3" xfId="3098"/>
    <cellStyle name="Normal 3 4 8" xfId="858"/>
    <cellStyle name="Normal 3 4 8 2" xfId="4218"/>
    <cellStyle name="Normal 3 4 8 3" xfId="2818"/>
    <cellStyle name="Normal 3 4 9" xfId="2258"/>
    <cellStyle name="Normal 3 5" xfId="147"/>
    <cellStyle name="Normal 3 5 10" xfId="3659"/>
    <cellStyle name="Normal 3 5 11" xfId="1699"/>
    <cellStyle name="Normal 3 5 2" xfId="214"/>
    <cellStyle name="Normal 3 5 2 10" xfId="1716"/>
    <cellStyle name="Normal 3 5 2 2" xfId="248"/>
    <cellStyle name="Normal 3 5 2 2 2" xfId="395"/>
    <cellStyle name="Normal 3 5 2 2 2 2" xfId="396"/>
    <cellStyle name="Normal 3 5 2 2 2 2 2" xfId="726"/>
    <cellStyle name="Normal 3 5 2 2 2 2 2 2" xfId="1617"/>
    <cellStyle name="Normal 3 5 2 2 2 2 2 2 2" xfId="4977"/>
    <cellStyle name="Normal 3 5 2 2 2 2 2 2 3" xfId="3577"/>
    <cellStyle name="Normal 3 5 2 2 2 2 2 3" xfId="2737"/>
    <cellStyle name="Normal 3 5 2 2 2 2 2 4" xfId="4137"/>
    <cellStyle name="Normal 3 5 2 2 2 2 2 5" xfId="2177"/>
    <cellStyle name="Normal 3 5 2 2 2 2 3" xfId="1337"/>
    <cellStyle name="Normal 3 5 2 2 2 2 3 2" xfId="4697"/>
    <cellStyle name="Normal 3 5 2 2 2 2 3 3" xfId="3297"/>
    <cellStyle name="Normal 3 5 2 2 2 2 4" xfId="1057"/>
    <cellStyle name="Normal 3 5 2 2 2 2 4 2" xfId="4417"/>
    <cellStyle name="Normal 3 5 2 2 2 2 4 3" xfId="3017"/>
    <cellStyle name="Normal 3 5 2 2 2 2 5" xfId="2457"/>
    <cellStyle name="Normal 3 5 2 2 2 2 6" xfId="3857"/>
    <cellStyle name="Normal 3 5 2 2 2 2 7" xfId="1897"/>
    <cellStyle name="Normal 3 5 2 2 2 3" xfId="725"/>
    <cellStyle name="Normal 3 5 2 2 2 3 2" xfId="1616"/>
    <cellStyle name="Normal 3 5 2 2 2 3 2 2" xfId="4976"/>
    <cellStyle name="Normal 3 5 2 2 2 3 2 3" xfId="3576"/>
    <cellStyle name="Normal 3 5 2 2 2 3 3" xfId="2736"/>
    <cellStyle name="Normal 3 5 2 2 2 3 4" xfId="4136"/>
    <cellStyle name="Normal 3 5 2 2 2 3 5" xfId="2176"/>
    <cellStyle name="Normal 3 5 2 2 2 4" xfId="1336"/>
    <cellStyle name="Normal 3 5 2 2 2 4 2" xfId="4696"/>
    <cellStyle name="Normal 3 5 2 2 2 4 3" xfId="3296"/>
    <cellStyle name="Normal 3 5 2 2 2 5" xfId="1056"/>
    <cellStyle name="Normal 3 5 2 2 2 5 2" xfId="4416"/>
    <cellStyle name="Normal 3 5 2 2 2 5 3" xfId="3016"/>
    <cellStyle name="Normal 3 5 2 2 2 6" xfId="2456"/>
    <cellStyle name="Normal 3 5 2 2 2 7" xfId="3856"/>
    <cellStyle name="Normal 3 5 2 2 2 8" xfId="1896"/>
    <cellStyle name="Normal 3 5 2 2 3" xfId="397"/>
    <cellStyle name="Normal 3 5 2 2 3 2" xfId="727"/>
    <cellStyle name="Normal 3 5 2 2 3 2 2" xfId="1618"/>
    <cellStyle name="Normal 3 5 2 2 3 2 2 2" xfId="4978"/>
    <cellStyle name="Normal 3 5 2 2 3 2 2 3" xfId="3578"/>
    <cellStyle name="Normal 3 5 2 2 3 2 3" xfId="2738"/>
    <cellStyle name="Normal 3 5 2 2 3 2 4" xfId="4138"/>
    <cellStyle name="Normal 3 5 2 2 3 2 5" xfId="2178"/>
    <cellStyle name="Normal 3 5 2 2 3 3" xfId="1338"/>
    <cellStyle name="Normal 3 5 2 2 3 3 2" xfId="4698"/>
    <cellStyle name="Normal 3 5 2 2 3 3 3" xfId="3298"/>
    <cellStyle name="Normal 3 5 2 2 3 4" xfId="1058"/>
    <cellStyle name="Normal 3 5 2 2 3 4 2" xfId="4418"/>
    <cellStyle name="Normal 3 5 2 2 3 4 3" xfId="3018"/>
    <cellStyle name="Normal 3 5 2 2 3 5" xfId="2458"/>
    <cellStyle name="Normal 3 5 2 2 3 6" xfId="3858"/>
    <cellStyle name="Normal 3 5 2 2 3 7" xfId="1898"/>
    <cellStyle name="Normal 3 5 2 2 4" xfId="579"/>
    <cellStyle name="Normal 3 5 2 2 4 2" xfId="1470"/>
    <cellStyle name="Normal 3 5 2 2 4 2 2" xfId="4830"/>
    <cellStyle name="Normal 3 5 2 2 4 2 3" xfId="3430"/>
    <cellStyle name="Normal 3 5 2 2 4 3" xfId="2590"/>
    <cellStyle name="Normal 3 5 2 2 4 4" xfId="3990"/>
    <cellStyle name="Normal 3 5 2 2 4 5" xfId="2030"/>
    <cellStyle name="Normal 3 5 2 2 5" xfId="1190"/>
    <cellStyle name="Normal 3 5 2 2 5 2" xfId="4550"/>
    <cellStyle name="Normal 3 5 2 2 5 3" xfId="3150"/>
    <cellStyle name="Normal 3 5 2 2 6" xfId="910"/>
    <cellStyle name="Normal 3 5 2 2 6 2" xfId="4270"/>
    <cellStyle name="Normal 3 5 2 2 6 3" xfId="2870"/>
    <cellStyle name="Normal 3 5 2 2 7" xfId="2310"/>
    <cellStyle name="Normal 3 5 2 2 8" xfId="3710"/>
    <cellStyle name="Normal 3 5 2 2 9" xfId="1750"/>
    <cellStyle name="Normal 3 5 2 3" xfId="398"/>
    <cellStyle name="Normal 3 5 2 3 2" xfId="399"/>
    <cellStyle name="Normal 3 5 2 3 2 2" xfId="729"/>
    <cellStyle name="Normal 3 5 2 3 2 2 2" xfId="1620"/>
    <cellStyle name="Normal 3 5 2 3 2 2 2 2" xfId="4980"/>
    <cellStyle name="Normal 3 5 2 3 2 2 2 3" xfId="3580"/>
    <cellStyle name="Normal 3 5 2 3 2 2 3" xfId="2740"/>
    <cellStyle name="Normal 3 5 2 3 2 2 4" xfId="4140"/>
    <cellStyle name="Normal 3 5 2 3 2 2 5" xfId="2180"/>
    <cellStyle name="Normal 3 5 2 3 2 3" xfId="1340"/>
    <cellStyle name="Normal 3 5 2 3 2 3 2" xfId="4700"/>
    <cellStyle name="Normal 3 5 2 3 2 3 3" xfId="3300"/>
    <cellStyle name="Normal 3 5 2 3 2 4" xfId="1060"/>
    <cellStyle name="Normal 3 5 2 3 2 4 2" xfId="4420"/>
    <cellStyle name="Normal 3 5 2 3 2 4 3" xfId="3020"/>
    <cellStyle name="Normal 3 5 2 3 2 5" xfId="2460"/>
    <cellStyle name="Normal 3 5 2 3 2 6" xfId="3860"/>
    <cellStyle name="Normal 3 5 2 3 2 7" xfId="1900"/>
    <cellStyle name="Normal 3 5 2 3 3" xfId="728"/>
    <cellStyle name="Normal 3 5 2 3 3 2" xfId="1619"/>
    <cellStyle name="Normal 3 5 2 3 3 2 2" xfId="4979"/>
    <cellStyle name="Normal 3 5 2 3 3 2 3" xfId="3579"/>
    <cellStyle name="Normal 3 5 2 3 3 3" xfId="2739"/>
    <cellStyle name="Normal 3 5 2 3 3 4" xfId="4139"/>
    <cellStyle name="Normal 3 5 2 3 3 5" xfId="2179"/>
    <cellStyle name="Normal 3 5 2 3 4" xfId="1339"/>
    <cellStyle name="Normal 3 5 2 3 4 2" xfId="4699"/>
    <cellStyle name="Normal 3 5 2 3 4 3" xfId="3299"/>
    <cellStyle name="Normal 3 5 2 3 5" xfId="1059"/>
    <cellStyle name="Normal 3 5 2 3 5 2" xfId="4419"/>
    <cellStyle name="Normal 3 5 2 3 5 3" xfId="3019"/>
    <cellStyle name="Normal 3 5 2 3 6" xfId="2459"/>
    <cellStyle name="Normal 3 5 2 3 7" xfId="3859"/>
    <cellStyle name="Normal 3 5 2 3 8" xfId="1899"/>
    <cellStyle name="Normal 3 5 2 4" xfId="400"/>
    <cellStyle name="Normal 3 5 2 4 2" xfId="730"/>
    <cellStyle name="Normal 3 5 2 4 2 2" xfId="1621"/>
    <cellStyle name="Normal 3 5 2 4 2 2 2" xfId="4981"/>
    <cellStyle name="Normal 3 5 2 4 2 2 3" xfId="3581"/>
    <cellStyle name="Normal 3 5 2 4 2 3" xfId="2741"/>
    <cellStyle name="Normal 3 5 2 4 2 4" xfId="4141"/>
    <cellStyle name="Normal 3 5 2 4 2 5" xfId="2181"/>
    <cellStyle name="Normal 3 5 2 4 3" xfId="1341"/>
    <cellStyle name="Normal 3 5 2 4 3 2" xfId="4701"/>
    <cellStyle name="Normal 3 5 2 4 3 3" xfId="3301"/>
    <cellStyle name="Normal 3 5 2 4 4" xfId="1061"/>
    <cellStyle name="Normal 3 5 2 4 4 2" xfId="4421"/>
    <cellStyle name="Normal 3 5 2 4 4 3" xfId="3021"/>
    <cellStyle name="Normal 3 5 2 4 5" xfId="2461"/>
    <cellStyle name="Normal 3 5 2 4 6" xfId="3861"/>
    <cellStyle name="Normal 3 5 2 4 7" xfId="1901"/>
    <cellStyle name="Normal 3 5 2 5" xfId="545"/>
    <cellStyle name="Normal 3 5 2 5 2" xfId="1436"/>
    <cellStyle name="Normal 3 5 2 5 2 2" xfId="4796"/>
    <cellStyle name="Normal 3 5 2 5 2 3" xfId="3396"/>
    <cellStyle name="Normal 3 5 2 5 3" xfId="2556"/>
    <cellStyle name="Normal 3 5 2 5 4" xfId="3956"/>
    <cellStyle name="Normal 3 5 2 5 5" xfId="1996"/>
    <cellStyle name="Normal 3 5 2 6" xfId="1156"/>
    <cellStyle name="Normal 3 5 2 6 2" xfId="4516"/>
    <cellStyle name="Normal 3 5 2 6 3" xfId="3116"/>
    <cellStyle name="Normal 3 5 2 7" xfId="876"/>
    <cellStyle name="Normal 3 5 2 7 2" xfId="4236"/>
    <cellStyle name="Normal 3 5 2 7 3" xfId="2836"/>
    <cellStyle name="Normal 3 5 2 8" xfId="2276"/>
    <cellStyle name="Normal 3 5 2 9" xfId="3676"/>
    <cellStyle name="Normal 3 5 3" xfId="231"/>
    <cellStyle name="Normal 3 5 3 2" xfId="401"/>
    <cellStyle name="Normal 3 5 3 2 2" xfId="402"/>
    <cellStyle name="Normal 3 5 3 2 2 2" xfId="732"/>
    <cellStyle name="Normal 3 5 3 2 2 2 2" xfId="1623"/>
    <cellStyle name="Normal 3 5 3 2 2 2 2 2" xfId="4983"/>
    <cellStyle name="Normal 3 5 3 2 2 2 2 3" xfId="3583"/>
    <cellStyle name="Normal 3 5 3 2 2 2 3" xfId="2743"/>
    <cellStyle name="Normal 3 5 3 2 2 2 4" xfId="4143"/>
    <cellStyle name="Normal 3 5 3 2 2 2 5" xfId="2183"/>
    <cellStyle name="Normal 3 5 3 2 2 3" xfId="1343"/>
    <cellStyle name="Normal 3 5 3 2 2 3 2" xfId="4703"/>
    <cellStyle name="Normal 3 5 3 2 2 3 3" xfId="3303"/>
    <cellStyle name="Normal 3 5 3 2 2 4" xfId="1063"/>
    <cellStyle name="Normal 3 5 3 2 2 4 2" xfId="4423"/>
    <cellStyle name="Normal 3 5 3 2 2 4 3" xfId="3023"/>
    <cellStyle name="Normal 3 5 3 2 2 5" xfId="2463"/>
    <cellStyle name="Normal 3 5 3 2 2 6" xfId="3863"/>
    <cellStyle name="Normal 3 5 3 2 2 7" xfId="1903"/>
    <cellStyle name="Normal 3 5 3 2 3" xfId="731"/>
    <cellStyle name="Normal 3 5 3 2 3 2" xfId="1622"/>
    <cellStyle name="Normal 3 5 3 2 3 2 2" xfId="4982"/>
    <cellStyle name="Normal 3 5 3 2 3 2 3" xfId="3582"/>
    <cellStyle name="Normal 3 5 3 2 3 3" xfId="2742"/>
    <cellStyle name="Normal 3 5 3 2 3 4" xfId="4142"/>
    <cellStyle name="Normal 3 5 3 2 3 5" xfId="2182"/>
    <cellStyle name="Normal 3 5 3 2 4" xfId="1342"/>
    <cellStyle name="Normal 3 5 3 2 4 2" xfId="4702"/>
    <cellStyle name="Normal 3 5 3 2 4 3" xfId="3302"/>
    <cellStyle name="Normal 3 5 3 2 5" xfId="1062"/>
    <cellStyle name="Normal 3 5 3 2 5 2" xfId="4422"/>
    <cellStyle name="Normal 3 5 3 2 5 3" xfId="3022"/>
    <cellStyle name="Normal 3 5 3 2 6" xfId="2462"/>
    <cellStyle name="Normal 3 5 3 2 7" xfId="3862"/>
    <cellStyle name="Normal 3 5 3 2 8" xfId="1902"/>
    <cellStyle name="Normal 3 5 3 3" xfId="403"/>
    <cellStyle name="Normal 3 5 3 3 2" xfId="733"/>
    <cellStyle name="Normal 3 5 3 3 2 2" xfId="1624"/>
    <cellStyle name="Normal 3 5 3 3 2 2 2" xfId="4984"/>
    <cellStyle name="Normal 3 5 3 3 2 2 3" xfId="3584"/>
    <cellStyle name="Normal 3 5 3 3 2 3" xfId="2744"/>
    <cellStyle name="Normal 3 5 3 3 2 4" xfId="4144"/>
    <cellStyle name="Normal 3 5 3 3 2 5" xfId="2184"/>
    <cellStyle name="Normal 3 5 3 3 3" xfId="1344"/>
    <cellStyle name="Normal 3 5 3 3 3 2" xfId="4704"/>
    <cellStyle name="Normal 3 5 3 3 3 3" xfId="3304"/>
    <cellStyle name="Normal 3 5 3 3 4" xfId="1064"/>
    <cellStyle name="Normal 3 5 3 3 4 2" xfId="4424"/>
    <cellStyle name="Normal 3 5 3 3 4 3" xfId="3024"/>
    <cellStyle name="Normal 3 5 3 3 5" xfId="2464"/>
    <cellStyle name="Normal 3 5 3 3 6" xfId="3864"/>
    <cellStyle name="Normal 3 5 3 3 7" xfId="1904"/>
    <cellStyle name="Normal 3 5 3 4" xfId="562"/>
    <cellStyle name="Normal 3 5 3 4 2" xfId="1453"/>
    <cellStyle name="Normal 3 5 3 4 2 2" xfId="4813"/>
    <cellStyle name="Normal 3 5 3 4 2 3" xfId="3413"/>
    <cellStyle name="Normal 3 5 3 4 3" xfId="2573"/>
    <cellStyle name="Normal 3 5 3 4 4" xfId="3973"/>
    <cellStyle name="Normal 3 5 3 4 5" xfId="2013"/>
    <cellStyle name="Normal 3 5 3 5" xfId="1173"/>
    <cellStyle name="Normal 3 5 3 5 2" xfId="4533"/>
    <cellStyle name="Normal 3 5 3 5 3" xfId="3133"/>
    <cellStyle name="Normal 3 5 3 6" xfId="893"/>
    <cellStyle name="Normal 3 5 3 6 2" xfId="4253"/>
    <cellStyle name="Normal 3 5 3 6 3" xfId="2853"/>
    <cellStyle name="Normal 3 5 3 7" xfId="2293"/>
    <cellStyle name="Normal 3 5 3 8" xfId="3693"/>
    <cellStyle name="Normal 3 5 3 9" xfId="1733"/>
    <cellStyle name="Normal 3 5 4" xfId="404"/>
    <cellStyle name="Normal 3 5 4 2" xfId="405"/>
    <cellStyle name="Normal 3 5 4 2 2" xfId="735"/>
    <cellStyle name="Normal 3 5 4 2 2 2" xfId="1626"/>
    <cellStyle name="Normal 3 5 4 2 2 2 2" xfId="4986"/>
    <cellStyle name="Normal 3 5 4 2 2 2 3" xfId="3586"/>
    <cellStyle name="Normal 3 5 4 2 2 3" xfId="2746"/>
    <cellStyle name="Normal 3 5 4 2 2 4" xfId="4146"/>
    <cellStyle name="Normal 3 5 4 2 2 5" xfId="2186"/>
    <cellStyle name="Normal 3 5 4 2 3" xfId="1346"/>
    <cellStyle name="Normal 3 5 4 2 3 2" xfId="4706"/>
    <cellStyle name="Normal 3 5 4 2 3 3" xfId="3306"/>
    <cellStyle name="Normal 3 5 4 2 4" xfId="1066"/>
    <cellStyle name="Normal 3 5 4 2 4 2" xfId="4426"/>
    <cellStyle name="Normal 3 5 4 2 4 3" xfId="3026"/>
    <cellStyle name="Normal 3 5 4 2 5" xfId="2466"/>
    <cellStyle name="Normal 3 5 4 2 6" xfId="3866"/>
    <cellStyle name="Normal 3 5 4 2 7" xfId="1906"/>
    <cellStyle name="Normal 3 5 4 3" xfId="734"/>
    <cellStyle name="Normal 3 5 4 3 2" xfId="1625"/>
    <cellStyle name="Normal 3 5 4 3 2 2" xfId="4985"/>
    <cellStyle name="Normal 3 5 4 3 2 3" xfId="3585"/>
    <cellStyle name="Normal 3 5 4 3 3" xfId="2745"/>
    <cellStyle name="Normal 3 5 4 3 4" xfId="4145"/>
    <cellStyle name="Normal 3 5 4 3 5" xfId="2185"/>
    <cellStyle name="Normal 3 5 4 4" xfId="1345"/>
    <cellStyle name="Normal 3 5 4 4 2" xfId="4705"/>
    <cellStyle name="Normal 3 5 4 4 3" xfId="3305"/>
    <cellStyle name="Normal 3 5 4 5" xfId="1065"/>
    <cellStyle name="Normal 3 5 4 5 2" xfId="4425"/>
    <cellStyle name="Normal 3 5 4 5 3" xfId="3025"/>
    <cellStyle name="Normal 3 5 4 6" xfId="2465"/>
    <cellStyle name="Normal 3 5 4 7" xfId="3865"/>
    <cellStyle name="Normal 3 5 4 8" xfId="1905"/>
    <cellStyle name="Normal 3 5 5" xfId="406"/>
    <cellStyle name="Normal 3 5 5 2" xfId="736"/>
    <cellStyle name="Normal 3 5 5 2 2" xfId="1627"/>
    <cellStyle name="Normal 3 5 5 2 2 2" xfId="4987"/>
    <cellStyle name="Normal 3 5 5 2 2 3" xfId="3587"/>
    <cellStyle name="Normal 3 5 5 2 3" xfId="2747"/>
    <cellStyle name="Normal 3 5 5 2 4" xfId="4147"/>
    <cellStyle name="Normal 3 5 5 2 5" xfId="2187"/>
    <cellStyle name="Normal 3 5 5 3" xfId="1347"/>
    <cellStyle name="Normal 3 5 5 3 2" xfId="4707"/>
    <cellStyle name="Normal 3 5 5 3 3" xfId="3307"/>
    <cellStyle name="Normal 3 5 5 4" xfId="1067"/>
    <cellStyle name="Normal 3 5 5 4 2" xfId="4427"/>
    <cellStyle name="Normal 3 5 5 4 3" xfId="3027"/>
    <cellStyle name="Normal 3 5 5 5" xfId="2467"/>
    <cellStyle name="Normal 3 5 5 6" xfId="3867"/>
    <cellStyle name="Normal 3 5 5 7" xfId="1907"/>
    <cellStyle name="Normal 3 5 6" xfId="504"/>
    <cellStyle name="Normal 3 5 6 2" xfId="1419"/>
    <cellStyle name="Normal 3 5 6 2 2" xfId="4779"/>
    <cellStyle name="Normal 3 5 6 2 3" xfId="3379"/>
    <cellStyle name="Normal 3 5 6 3" xfId="2539"/>
    <cellStyle name="Normal 3 5 6 4" xfId="3939"/>
    <cellStyle name="Normal 3 5 6 5" xfId="1979"/>
    <cellStyle name="Normal 3 5 7" xfId="1139"/>
    <cellStyle name="Normal 3 5 7 2" xfId="4499"/>
    <cellStyle name="Normal 3 5 7 3" xfId="3099"/>
    <cellStyle name="Normal 3 5 8" xfId="859"/>
    <cellStyle name="Normal 3 5 8 2" xfId="4219"/>
    <cellStyle name="Normal 3 5 8 3" xfId="2819"/>
    <cellStyle name="Normal 3 5 9" xfId="2259"/>
    <cellStyle name="Normal 3 6" xfId="148"/>
    <cellStyle name="Normal 3 6 10" xfId="3660"/>
    <cellStyle name="Normal 3 6 11" xfId="1700"/>
    <cellStyle name="Normal 3 6 2" xfId="215"/>
    <cellStyle name="Normal 3 6 2 10" xfId="1717"/>
    <cellStyle name="Normal 3 6 2 2" xfId="249"/>
    <cellStyle name="Normal 3 6 2 2 2" xfId="407"/>
    <cellStyle name="Normal 3 6 2 2 2 2" xfId="408"/>
    <cellStyle name="Normal 3 6 2 2 2 2 2" xfId="738"/>
    <cellStyle name="Normal 3 6 2 2 2 2 2 2" xfId="1629"/>
    <cellStyle name="Normal 3 6 2 2 2 2 2 2 2" xfId="4989"/>
    <cellStyle name="Normal 3 6 2 2 2 2 2 2 3" xfId="3589"/>
    <cellStyle name="Normal 3 6 2 2 2 2 2 3" xfId="2749"/>
    <cellStyle name="Normal 3 6 2 2 2 2 2 4" xfId="4149"/>
    <cellStyle name="Normal 3 6 2 2 2 2 2 5" xfId="2189"/>
    <cellStyle name="Normal 3 6 2 2 2 2 3" xfId="1349"/>
    <cellStyle name="Normal 3 6 2 2 2 2 3 2" xfId="4709"/>
    <cellStyle name="Normal 3 6 2 2 2 2 3 3" xfId="3309"/>
    <cellStyle name="Normal 3 6 2 2 2 2 4" xfId="1069"/>
    <cellStyle name="Normal 3 6 2 2 2 2 4 2" xfId="4429"/>
    <cellStyle name="Normal 3 6 2 2 2 2 4 3" xfId="3029"/>
    <cellStyle name="Normal 3 6 2 2 2 2 5" xfId="2469"/>
    <cellStyle name="Normal 3 6 2 2 2 2 6" xfId="3869"/>
    <cellStyle name="Normal 3 6 2 2 2 2 7" xfId="1909"/>
    <cellStyle name="Normal 3 6 2 2 2 3" xfId="737"/>
    <cellStyle name="Normal 3 6 2 2 2 3 2" xfId="1628"/>
    <cellStyle name="Normal 3 6 2 2 2 3 2 2" xfId="4988"/>
    <cellStyle name="Normal 3 6 2 2 2 3 2 3" xfId="3588"/>
    <cellStyle name="Normal 3 6 2 2 2 3 3" xfId="2748"/>
    <cellStyle name="Normal 3 6 2 2 2 3 4" xfId="4148"/>
    <cellStyle name="Normal 3 6 2 2 2 3 5" xfId="2188"/>
    <cellStyle name="Normal 3 6 2 2 2 4" xfId="1348"/>
    <cellStyle name="Normal 3 6 2 2 2 4 2" xfId="4708"/>
    <cellStyle name="Normal 3 6 2 2 2 4 3" xfId="3308"/>
    <cellStyle name="Normal 3 6 2 2 2 5" xfId="1068"/>
    <cellStyle name="Normal 3 6 2 2 2 5 2" xfId="4428"/>
    <cellStyle name="Normal 3 6 2 2 2 5 3" xfId="3028"/>
    <cellStyle name="Normal 3 6 2 2 2 6" xfId="2468"/>
    <cellStyle name="Normal 3 6 2 2 2 7" xfId="3868"/>
    <cellStyle name="Normal 3 6 2 2 2 8" xfId="1908"/>
    <cellStyle name="Normal 3 6 2 2 3" xfId="409"/>
    <cellStyle name="Normal 3 6 2 2 3 2" xfId="739"/>
    <cellStyle name="Normal 3 6 2 2 3 2 2" xfId="1630"/>
    <cellStyle name="Normal 3 6 2 2 3 2 2 2" xfId="4990"/>
    <cellStyle name="Normal 3 6 2 2 3 2 2 3" xfId="3590"/>
    <cellStyle name="Normal 3 6 2 2 3 2 3" xfId="2750"/>
    <cellStyle name="Normal 3 6 2 2 3 2 4" xfId="4150"/>
    <cellStyle name="Normal 3 6 2 2 3 2 5" xfId="2190"/>
    <cellStyle name="Normal 3 6 2 2 3 3" xfId="1350"/>
    <cellStyle name="Normal 3 6 2 2 3 3 2" xfId="4710"/>
    <cellStyle name="Normal 3 6 2 2 3 3 3" xfId="3310"/>
    <cellStyle name="Normal 3 6 2 2 3 4" xfId="1070"/>
    <cellStyle name="Normal 3 6 2 2 3 4 2" xfId="4430"/>
    <cellStyle name="Normal 3 6 2 2 3 4 3" xfId="3030"/>
    <cellStyle name="Normal 3 6 2 2 3 5" xfId="2470"/>
    <cellStyle name="Normal 3 6 2 2 3 6" xfId="3870"/>
    <cellStyle name="Normal 3 6 2 2 3 7" xfId="1910"/>
    <cellStyle name="Normal 3 6 2 2 4" xfId="580"/>
    <cellStyle name="Normal 3 6 2 2 4 2" xfId="1471"/>
    <cellStyle name="Normal 3 6 2 2 4 2 2" xfId="4831"/>
    <cellStyle name="Normal 3 6 2 2 4 2 3" xfId="3431"/>
    <cellStyle name="Normal 3 6 2 2 4 3" xfId="2591"/>
    <cellStyle name="Normal 3 6 2 2 4 4" xfId="3991"/>
    <cellStyle name="Normal 3 6 2 2 4 5" xfId="2031"/>
    <cellStyle name="Normal 3 6 2 2 5" xfId="1191"/>
    <cellStyle name="Normal 3 6 2 2 5 2" xfId="4551"/>
    <cellStyle name="Normal 3 6 2 2 5 3" xfId="3151"/>
    <cellStyle name="Normal 3 6 2 2 6" xfId="911"/>
    <cellStyle name="Normal 3 6 2 2 6 2" xfId="4271"/>
    <cellStyle name="Normal 3 6 2 2 6 3" xfId="2871"/>
    <cellStyle name="Normal 3 6 2 2 7" xfId="2311"/>
    <cellStyle name="Normal 3 6 2 2 8" xfId="3711"/>
    <cellStyle name="Normal 3 6 2 2 9" xfId="1751"/>
    <cellStyle name="Normal 3 6 2 3" xfId="410"/>
    <cellStyle name="Normal 3 6 2 3 2" xfId="411"/>
    <cellStyle name="Normal 3 6 2 3 2 2" xfId="741"/>
    <cellStyle name="Normal 3 6 2 3 2 2 2" xfId="1632"/>
    <cellStyle name="Normal 3 6 2 3 2 2 2 2" xfId="4992"/>
    <cellStyle name="Normal 3 6 2 3 2 2 2 3" xfId="3592"/>
    <cellStyle name="Normal 3 6 2 3 2 2 3" xfId="2752"/>
    <cellStyle name="Normal 3 6 2 3 2 2 4" xfId="4152"/>
    <cellStyle name="Normal 3 6 2 3 2 2 5" xfId="2192"/>
    <cellStyle name="Normal 3 6 2 3 2 3" xfId="1352"/>
    <cellStyle name="Normal 3 6 2 3 2 3 2" xfId="4712"/>
    <cellStyle name="Normal 3 6 2 3 2 3 3" xfId="3312"/>
    <cellStyle name="Normal 3 6 2 3 2 4" xfId="1072"/>
    <cellStyle name="Normal 3 6 2 3 2 4 2" xfId="4432"/>
    <cellStyle name="Normal 3 6 2 3 2 4 3" xfId="3032"/>
    <cellStyle name="Normal 3 6 2 3 2 5" xfId="2472"/>
    <cellStyle name="Normal 3 6 2 3 2 6" xfId="3872"/>
    <cellStyle name="Normal 3 6 2 3 2 7" xfId="1912"/>
    <cellStyle name="Normal 3 6 2 3 3" xfId="740"/>
    <cellStyle name="Normal 3 6 2 3 3 2" xfId="1631"/>
    <cellStyle name="Normal 3 6 2 3 3 2 2" xfId="4991"/>
    <cellStyle name="Normal 3 6 2 3 3 2 3" xfId="3591"/>
    <cellStyle name="Normal 3 6 2 3 3 3" xfId="2751"/>
    <cellStyle name="Normal 3 6 2 3 3 4" xfId="4151"/>
    <cellStyle name="Normal 3 6 2 3 3 5" xfId="2191"/>
    <cellStyle name="Normal 3 6 2 3 4" xfId="1351"/>
    <cellStyle name="Normal 3 6 2 3 4 2" xfId="4711"/>
    <cellStyle name="Normal 3 6 2 3 4 3" xfId="3311"/>
    <cellStyle name="Normal 3 6 2 3 5" xfId="1071"/>
    <cellStyle name="Normal 3 6 2 3 5 2" xfId="4431"/>
    <cellStyle name="Normal 3 6 2 3 5 3" xfId="3031"/>
    <cellStyle name="Normal 3 6 2 3 6" xfId="2471"/>
    <cellStyle name="Normal 3 6 2 3 7" xfId="3871"/>
    <cellStyle name="Normal 3 6 2 3 8" xfId="1911"/>
    <cellStyle name="Normal 3 6 2 4" xfId="412"/>
    <cellStyle name="Normal 3 6 2 4 2" xfId="742"/>
    <cellStyle name="Normal 3 6 2 4 2 2" xfId="1633"/>
    <cellStyle name="Normal 3 6 2 4 2 2 2" xfId="4993"/>
    <cellStyle name="Normal 3 6 2 4 2 2 3" xfId="3593"/>
    <cellStyle name="Normal 3 6 2 4 2 3" xfId="2753"/>
    <cellStyle name="Normal 3 6 2 4 2 4" xfId="4153"/>
    <cellStyle name="Normal 3 6 2 4 2 5" xfId="2193"/>
    <cellStyle name="Normal 3 6 2 4 3" xfId="1353"/>
    <cellStyle name="Normal 3 6 2 4 3 2" xfId="4713"/>
    <cellStyle name="Normal 3 6 2 4 3 3" xfId="3313"/>
    <cellStyle name="Normal 3 6 2 4 4" xfId="1073"/>
    <cellStyle name="Normal 3 6 2 4 4 2" xfId="4433"/>
    <cellStyle name="Normal 3 6 2 4 4 3" xfId="3033"/>
    <cellStyle name="Normal 3 6 2 4 5" xfId="2473"/>
    <cellStyle name="Normal 3 6 2 4 6" xfId="3873"/>
    <cellStyle name="Normal 3 6 2 4 7" xfId="1913"/>
    <cellStyle name="Normal 3 6 2 5" xfId="546"/>
    <cellStyle name="Normal 3 6 2 5 2" xfId="1437"/>
    <cellStyle name="Normal 3 6 2 5 2 2" xfId="4797"/>
    <cellStyle name="Normal 3 6 2 5 2 3" xfId="3397"/>
    <cellStyle name="Normal 3 6 2 5 3" xfId="2557"/>
    <cellStyle name="Normal 3 6 2 5 4" xfId="3957"/>
    <cellStyle name="Normal 3 6 2 5 5" xfId="1997"/>
    <cellStyle name="Normal 3 6 2 6" xfId="1157"/>
    <cellStyle name="Normal 3 6 2 6 2" xfId="4517"/>
    <cellStyle name="Normal 3 6 2 6 3" xfId="3117"/>
    <cellStyle name="Normal 3 6 2 7" xfId="877"/>
    <cellStyle name="Normal 3 6 2 7 2" xfId="4237"/>
    <cellStyle name="Normal 3 6 2 7 3" xfId="2837"/>
    <cellStyle name="Normal 3 6 2 8" xfId="2277"/>
    <cellStyle name="Normal 3 6 2 9" xfId="3677"/>
    <cellStyle name="Normal 3 6 3" xfId="232"/>
    <cellStyle name="Normal 3 6 3 2" xfId="413"/>
    <cellStyle name="Normal 3 6 3 2 2" xfId="414"/>
    <cellStyle name="Normal 3 6 3 2 2 2" xfId="744"/>
    <cellStyle name="Normal 3 6 3 2 2 2 2" xfId="1635"/>
    <cellStyle name="Normal 3 6 3 2 2 2 2 2" xfId="4995"/>
    <cellStyle name="Normal 3 6 3 2 2 2 2 3" xfId="3595"/>
    <cellStyle name="Normal 3 6 3 2 2 2 3" xfId="2755"/>
    <cellStyle name="Normal 3 6 3 2 2 2 4" xfId="4155"/>
    <cellStyle name="Normal 3 6 3 2 2 2 5" xfId="2195"/>
    <cellStyle name="Normal 3 6 3 2 2 3" xfId="1355"/>
    <cellStyle name="Normal 3 6 3 2 2 3 2" xfId="4715"/>
    <cellStyle name="Normal 3 6 3 2 2 3 3" xfId="3315"/>
    <cellStyle name="Normal 3 6 3 2 2 4" xfId="1075"/>
    <cellStyle name="Normal 3 6 3 2 2 4 2" xfId="4435"/>
    <cellStyle name="Normal 3 6 3 2 2 4 3" xfId="3035"/>
    <cellStyle name="Normal 3 6 3 2 2 5" xfId="2475"/>
    <cellStyle name="Normal 3 6 3 2 2 6" xfId="3875"/>
    <cellStyle name="Normal 3 6 3 2 2 7" xfId="1915"/>
    <cellStyle name="Normal 3 6 3 2 3" xfId="743"/>
    <cellStyle name="Normal 3 6 3 2 3 2" xfId="1634"/>
    <cellStyle name="Normal 3 6 3 2 3 2 2" xfId="4994"/>
    <cellStyle name="Normal 3 6 3 2 3 2 3" xfId="3594"/>
    <cellStyle name="Normal 3 6 3 2 3 3" xfId="2754"/>
    <cellStyle name="Normal 3 6 3 2 3 4" xfId="4154"/>
    <cellStyle name="Normal 3 6 3 2 3 5" xfId="2194"/>
    <cellStyle name="Normal 3 6 3 2 4" xfId="1354"/>
    <cellStyle name="Normal 3 6 3 2 4 2" xfId="4714"/>
    <cellStyle name="Normal 3 6 3 2 4 3" xfId="3314"/>
    <cellStyle name="Normal 3 6 3 2 5" xfId="1074"/>
    <cellStyle name="Normal 3 6 3 2 5 2" xfId="4434"/>
    <cellStyle name="Normal 3 6 3 2 5 3" xfId="3034"/>
    <cellStyle name="Normal 3 6 3 2 6" xfId="2474"/>
    <cellStyle name="Normal 3 6 3 2 7" xfId="3874"/>
    <cellStyle name="Normal 3 6 3 2 8" xfId="1914"/>
    <cellStyle name="Normal 3 6 3 3" xfId="415"/>
    <cellStyle name="Normal 3 6 3 3 2" xfId="745"/>
    <cellStyle name="Normal 3 6 3 3 2 2" xfId="1636"/>
    <cellStyle name="Normal 3 6 3 3 2 2 2" xfId="4996"/>
    <cellStyle name="Normal 3 6 3 3 2 2 3" xfId="3596"/>
    <cellStyle name="Normal 3 6 3 3 2 3" xfId="2756"/>
    <cellStyle name="Normal 3 6 3 3 2 4" xfId="4156"/>
    <cellStyle name="Normal 3 6 3 3 2 5" xfId="2196"/>
    <cellStyle name="Normal 3 6 3 3 3" xfId="1356"/>
    <cellStyle name="Normal 3 6 3 3 3 2" xfId="4716"/>
    <cellStyle name="Normal 3 6 3 3 3 3" xfId="3316"/>
    <cellStyle name="Normal 3 6 3 3 4" xfId="1076"/>
    <cellStyle name="Normal 3 6 3 3 4 2" xfId="4436"/>
    <cellStyle name="Normal 3 6 3 3 4 3" xfId="3036"/>
    <cellStyle name="Normal 3 6 3 3 5" xfId="2476"/>
    <cellStyle name="Normal 3 6 3 3 6" xfId="3876"/>
    <cellStyle name="Normal 3 6 3 3 7" xfId="1916"/>
    <cellStyle name="Normal 3 6 3 4" xfId="563"/>
    <cellStyle name="Normal 3 6 3 4 2" xfId="1454"/>
    <cellStyle name="Normal 3 6 3 4 2 2" xfId="4814"/>
    <cellStyle name="Normal 3 6 3 4 2 3" xfId="3414"/>
    <cellStyle name="Normal 3 6 3 4 3" xfId="2574"/>
    <cellStyle name="Normal 3 6 3 4 4" xfId="3974"/>
    <cellStyle name="Normal 3 6 3 4 5" xfId="2014"/>
    <cellStyle name="Normal 3 6 3 5" xfId="1174"/>
    <cellStyle name="Normal 3 6 3 5 2" xfId="4534"/>
    <cellStyle name="Normal 3 6 3 5 3" xfId="3134"/>
    <cellStyle name="Normal 3 6 3 6" xfId="894"/>
    <cellStyle name="Normal 3 6 3 6 2" xfId="4254"/>
    <cellStyle name="Normal 3 6 3 6 3" xfId="2854"/>
    <cellStyle name="Normal 3 6 3 7" xfId="2294"/>
    <cellStyle name="Normal 3 6 3 8" xfId="3694"/>
    <cellStyle name="Normal 3 6 3 9" xfId="1734"/>
    <cellStyle name="Normal 3 6 4" xfId="416"/>
    <cellStyle name="Normal 3 6 4 2" xfId="417"/>
    <cellStyle name="Normal 3 6 4 2 2" xfId="747"/>
    <cellStyle name="Normal 3 6 4 2 2 2" xfId="1638"/>
    <cellStyle name="Normal 3 6 4 2 2 2 2" xfId="4998"/>
    <cellStyle name="Normal 3 6 4 2 2 2 3" xfId="3598"/>
    <cellStyle name="Normal 3 6 4 2 2 3" xfId="2758"/>
    <cellStyle name="Normal 3 6 4 2 2 4" xfId="4158"/>
    <cellStyle name="Normal 3 6 4 2 2 5" xfId="2198"/>
    <cellStyle name="Normal 3 6 4 2 3" xfId="1358"/>
    <cellStyle name="Normal 3 6 4 2 3 2" xfId="4718"/>
    <cellStyle name="Normal 3 6 4 2 3 3" xfId="3318"/>
    <cellStyle name="Normal 3 6 4 2 4" xfId="1078"/>
    <cellStyle name="Normal 3 6 4 2 4 2" xfId="4438"/>
    <cellStyle name="Normal 3 6 4 2 4 3" xfId="3038"/>
    <cellStyle name="Normal 3 6 4 2 5" xfId="2478"/>
    <cellStyle name="Normal 3 6 4 2 6" xfId="3878"/>
    <cellStyle name="Normal 3 6 4 2 7" xfId="1918"/>
    <cellStyle name="Normal 3 6 4 3" xfId="746"/>
    <cellStyle name="Normal 3 6 4 3 2" xfId="1637"/>
    <cellStyle name="Normal 3 6 4 3 2 2" xfId="4997"/>
    <cellStyle name="Normal 3 6 4 3 2 3" xfId="3597"/>
    <cellStyle name="Normal 3 6 4 3 3" xfId="2757"/>
    <cellStyle name="Normal 3 6 4 3 4" xfId="4157"/>
    <cellStyle name="Normal 3 6 4 3 5" xfId="2197"/>
    <cellStyle name="Normal 3 6 4 4" xfId="1357"/>
    <cellStyle name="Normal 3 6 4 4 2" xfId="4717"/>
    <cellStyle name="Normal 3 6 4 4 3" xfId="3317"/>
    <cellStyle name="Normal 3 6 4 5" xfId="1077"/>
    <cellStyle name="Normal 3 6 4 5 2" xfId="4437"/>
    <cellStyle name="Normal 3 6 4 5 3" xfId="3037"/>
    <cellStyle name="Normal 3 6 4 6" xfId="2477"/>
    <cellStyle name="Normal 3 6 4 7" xfId="3877"/>
    <cellStyle name="Normal 3 6 4 8" xfId="1917"/>
    <cellStyle name="Normal 3 6 5" xfId="418"/>
    <cellStyle name="Normal 3 6 5 2" xfId="748"/>
    <cellStyle name="Normal 3 6 5 2 2" xfId="1639"/>
    <cellStyle name="Normal 3 6 5 2 2 2" xfId="4999"/>
    <cellStyle name="Normal 3 6 5 2 2 3" xfId="3599"/>
    <cellStyle name="Normal 3 6 5 2 3" xfId="2759"/>
    <cellStyle name="Normal 3 6 5 2 4" xfId="4159"/>
    <cellStyle name="Normal 3 6 5 2 5" xfId="2199"/>
    <cellStyle name="Normal 3 6 5 3" xfId="1359"/>
    <cellStyle name="Normal 3 6 5 3 2" xfId="4719"/>
    <cellStyle name="Normal 3 6 5 3 3" xfId="3319"/>
    <cellStyle name="Normal 3 6 5 4" xfId="1079"/>
    <cellStyle name="Normal 3 6 5 4 2" xfId="4439"/>
    <cellStyle name="Normal 3 6 5 4 3" xfId="3039"/>
    <cellStyle name="Normal 3 6 5 5" xfId="2479"/>
    <cellStyle name="Normal 3 6 5 6" xfId="3879"/>
    <cellStyle name="Normal 3 6 5 7" xfId="1919"/>
    <cellStyle name="Normal 3 6 6" xfId="505"/>
    <cellStyle name="Normal 3 6 6 2" xfId="1420"/>
    <cellStyle name="Normal 3 6 6 2 2" xfId="4780"/>
    <cellStyle name="Normal 3 6 6 2 3" xfId="3380"/>
    <cellStyle name="Normal 3 6 6 3" xfId="2540"/>
    <cellStyle name="Normal 3 6 6 4" xfId="3940"/>
    <cellStyle name="Normal 3 6 6 5" xfId="1980"/>
    <cellStyle name="Normal 3 6 7" xfId="1140"/>
    <cellStyle name="Normal 3 6 7 2" xfId="4500"/>
    <cellStyle name="Normal 3 6 7 3" xfId="3100"/>
    <cellStyle name="Normal 3 6 8" xfId="860"/>
    <cellStyle name="Normal 3 6 8 2" xfId="4220"/>
    <cellStyle name="Normal 3 6 8 3" xfId="2820"/>
    <cellStyle name="Normal 3 6 9" xfId="2260"/>
    <cellStyle name="Normal 3 7" xfId="149"/>
    <cellStyle name="Normal 3 7 10" xfId="3661"/>
    <cellStyle name="Normal 3 7 11" xfId="1701"/>
    <cellStyle name="Normal 3 7 2" xfId="216"/>
    <cellStyle name="Normal 3 7 2 10" xfId="1718"/>
    <cellStyle name="Normal 3 7 2 2" xfId="250"/>
    <cellStyle name="Normal 3 7 2 2 2" xfId="419"/>
    <cellStyle name="Normal 3 7 2 2 2 2" xfId="420"/>
    <cellStyle name="Normal 3 7 2 2 2 2 2" xfId="750"/>
    <cellStyle name="Normal 3 7 2 2 2 2 2 2" xfId="1641"/>
    <cellStyle name="Normal 3 7 2 2 2 2 2 2 2" xfId="5001"/>
    <cellStyle name="Normal 3 7 2 2 2 2 2 2 3" xfId="3601"/>
    <cellStyle name="Normal 3 7 2 2 2 2 2 3" xfId="2761"/>
    <cellStyle name="Normal 3 7 2 2 2 2 2 4" xfId="4161"/>
    <cellStyle name="Normal 3 7 2 2 2 2 2 5" xfId="2201"/>
    <cellStyle name="Normal 3 7 2 2 2 2 3" xfId="1361"/>
    <cellStyle name="Normal 3 7 2 2 2 2 3 2" xfId="4721"/>
    <cellStyle name="Normal 3 7 2 2 2 2 3 3" xfId="3321"/>
    <cellStyle name="Normal 3 7 2 2 2 2 4" xfId="1081"/>
    <cellStyle name="Normal 3 7 2 2 2 2 4 2" xfId="4441"/>
    <cellStyle name="Normal 3 7 2 2 2 2 4 3" xfId="3041"/>
    <cellStyle name="Normal 3 7 2 2 2 2 5" xfId="2481"/>
    <cellStyle name="Normal 3 7 2 2 2 2 6" xfId="3881"/>
    <cellStyle name="Normal 3 7 2 2 2 2 7" xfId="1921"/>
    <cellStyle name="Normal 3 7 2 2 2 3" xfId="749"/>
    <cellStyle name="Normal 3 7 2 2 2 3 2" xfId="1640"/>
    <cellStyle name="Normal 3 7 2 2 2 3 2 2" xfId="5000"/>
    <cellStyle name="Normal 3 7 2 2 2 3 2 3" xfId="3600"/>
    <cellStyle name="Normal 3 7 2 2 2 3 3" xfId="2760"/>
    <cellStyle name="Normal 3 7 2 2 2 3 4" xfId="4160"/>
    <cellStyle name="Normal 3 7 2 2 2 3 5" xfId="2200"/>
    <cellStyle name="Normal 3 7 2 2 2 4" xfId="1360"/>
    <cellStyle name="Normal 3 7 2 2 2 4 2" xfId="4720"/>
    <cellStyle name="Normal 3 7 2 2 2 4 3" xfId="3320"/>
    <cellStyle name="Normal 3 7 2 2 2 5" xfId="1080"/>
    <cellStyle name="Normal 3 7 2 2 2 5 2" xfId="4440"/>
    <cellStyle name="Normal 3 7 2 2 2 5 3" xfId="3040"/>
    <cellStyle name="Normal 3 7 2 2 2 6" xfId="2480"/>
    <cellStyle name="Normal 3 7 2 2 2 7" xfId="3880"/>
    <cellStyle name="Normal 3 7 2 2 2 8" xfId="1920"/>
    <cellStyle name="Normal 3 7 2 2 3" xfId="421"/>
    <cellStyle name="Normal 3 7 2 2 3 2" xfId="751"/>
    <cellStyle name="Normal 3 7 2 2 3 2 2" xfId="1642"/>
    <cellStyle name="Normal 3 7 2 2 3 2 2 2" xfId="5002"/>
    <cellStyle name="Normal 3 7 2 2 3 2 2 3" xfId="3602"/>
    <cellStyle name="Normal 3 7 2 2 3 2 3" xfId="2762"/>
    <cellStyle name="Normal 3 7 2 2 3 2 4" xfId="4162"/>
    <cellStyle name="Normal 3 7 2 2 3 2 5" xfId="2202"/>
    <cellStyle name="Normal 3 7 2 2 3 3" xfId="1362"/>
    <cellStyle name="Normal 3 7 2 2 3 3 2" xfId="4722"/>
    <cellStyle name="Normal 3 7 2 2 3 3 3" xfId="3322"/>
    <cellStyle name="Normal 3 7 2 2 3 4" xfId="1082"/>
    <cellStyle name="Normal 3 7 2 2 3 4 2" xfId="4442"/>
    <cellStyle name="Normal 3 7 2 2 3 4 3" xfId="3042"/>
    <cellStyle name="Normal 3 7 2 2 3 5" xfId="2482"/>
    <cellStyle name="Normal 3 7 2 2 3 6" xfId="3882"/>
    <cellStyle name="Normal 3 7 2 2 3 7" xfId="1922"/>
    <cellStyle name="Normal 3 7 2 2 4" xfId="581"/>
    <cellStyle name="Normal 3 7 2 2 4 2" xfId="1472"/>
    <cellStyle name="Normal 3 7 2 2 4 2 2" xfId="4832"/>
    <cellStyle name="Normal 3 7 2 2 4 2 3" xfId="3432"/>
    <cellStyle name="Normal 3 7 2 2 4 3" xfId="2592"/>
    <cellStyle name="Normal 3 7 2 2 4 4" xfId="3992"/>
    <cellStyle name="Normal 3 7 2 2 4 5" xfId="2032"/>
    <cellStyle name="Normal 3 7 2 2 5" xfId="1192"/>
    <cellStyle name="Normal 3 7 2 2 5 2" xfId="4552"/>
    <cellStyle name="Normal 3 7 2 2 5 3" xfId="3152"/>
    <cellStyle name="Normal 3 7 2 2 6" xfId="912"/>
    <cellStyle name="Normal 3 7 2 2 6 2" xfId="4272"/>
    <cellStyle name="Normal 3 7 2 2 6 3" xfId="2872"/>
    <cellStyle name="Normal 3 7 2 2 7" xfId="2312"/>
    <cellStyle name="Normal 3 7 2 2 8" xfId="3712"/>
    <cellStyle name="Normal 3 7 2 2 9" xfId="1752"/>
    <cellStyle name="Normal 3 7 2 3" xfId="422"/>
    <cellStyle name="Normal 3 7 2 3 2" xfId="423"/>
    <cellStyle name="Normal 3 7 2 3 2 2" xfId="753"/>
    <cellStyle name="Normal 3 7 2 3 2 2 2" xfId="1644"/>
    <cellStyle name="Normal 3 7 2 3 2 2 2 2" xfId="5004"/>
    <cellStyle name="Normal 3 7 2 3 2 2 2 3" xfId="3604"/>
    <cellStyle name="Normal 3 7 2 3 2 2 3" xfId="2764"/>
    <cellStyle name="Normal 3 7 2 3 2 2 4" xfId="4164"/>
    <cellStyle name="Normal 3 7 2 3 2 2 5" xfId="2204"/>
    <cellStyle name="Normal 3 7 2 3 2 3" xfId="1364"/>
    <cellStyle name="Normal 3 7 2 3 2 3 2" xfId="4724"/>
    <cellStyle name="Normal 3 7 2 3 2 3 3" xfId="3324"/>
    <cellStyle name="Normal 3 7 2 3 2 4" xfId="1084"/>
    <cellStyle name="Normal 3 7 2 3 2 4 2" xfId="4444"/>
    <cellStyle name="Normal 3 7 2 3 2 4 3" xfId="3044"/>
    <cellStyle name="Normal 3 7 2 3 2 5" xfId="2484"/>
    <cellStyle name="Normal 3 7 2 3 2 6" xfId="3884"/>
    <cellStyle name="Normal 3 7 2 3 2 7" xfId="1924"/>
    <cellStyle name="Normal 3 7 2 3 3" xfId="752"/>
    <cellStyle name="Normal 3 7 2 3 3 2" xfId="1643"/>
    <cellStyle name="Normal 3 7 2 3 3 2 2" xfId="5003"/>
    <cellStyle name="Normal 3 7 2 3 3 2 3" xfId="3603"/>
    <cellStyle name="Normal 3 7 2 3 3 3" xfId="2763"/>
    <cellStyle name="Normal 3 7 2 3 3 4" xfId="4163"/>
    <cellStyle name="Normal 3 7 2 3 3 5" xfId="2203"/>
    <cellStyle name="Normal 3 7 2 3 4" xfId="1363"/>
    <cellStyle name="Normal 3 7 2 3 4 2" xfId="4723"/>
    <cellStyle name="Normal 3 7 2 3 4 3" xfId="3323"/>
    <cellStyle name="Normal 3 7 2 3 5" xfId="1083"/>
    <cellStyle name="Normal 3 7 2 3 5 2" xfId="4443"/>
    <cellStyle name="Normal 3 7 2 3 5 3" xfId="3043"/>
    <cellStyle name="Normal 3 7 2 3 6" xfId="2483"/>
    <cellStyle name="Normal 3 7 2 3 7" xfId="3883"/>
    <cellStyle name="Normal 3 7 2 3 8" xfId="1923"/>
    <cellStyle name="Normal 3 7 2 4" xfId="424"/>
    <cellStyle name="Normal 3 7 2 4 2" xfId="754"/>
    <cellStyle name="Normal 3 7 2 4 2 2" xfId="1645"/>
    <cellStyle name="Normal 3 7 2 4 2 2 2" xfId="5005"/>
    <cellStyle name="Normal 3 7 2 4 2 2 3" xfId="3605"/>
    <cellStyle name="Normal 3 7 2 4 2 3" xfId="2765"/>
    <cellStyle name="Normal 3 7 2 4 2 4" xfId="4165"/>
    <cellStyle name="Normal 3 7 2 4 2 5" xfId="2205"/>
    <cellStyle name="Normal 3 7 2 4 3" xfId="1365"/>
    <cellStyle name="Normal 3 7 2 4 3 2" xfId="4725"/>
    <cellStyle name="Normal 3 7 2 4 3 3" xfId="3325"/>
    <cellStyle name="Normal 3 7 2 4 4" xfId="1085"/>
    <cellStyle name="Normal 3 7 2 4 4 2" xfId="4445"/>
    <cellStyle name="Normal 3 7 2 4 4 3" xfId="3045"/>
    <cellStyle name="Normal 3 7 2 4 5" xfId="2485"/>
    <cellStyle name="Normal 3 7 2 4 6" xfId="3885"/>
    <cellStyle name="Normal 3 7 2 4 7" xfId="1925"/>
    <cellStyle name="Normal 3 7 2 5" xfId="547"/>
    <cellStyle name="Normal 3 7 2 5 2" xfId="1438"/>
    <cellStyle name="Normal 3 7 2 5 2 2" xfId="4798"/>
    <cellStyle name="Normal 3 7 2 5 2 3" xfId="3398"/>
    <cellStyle name="Normal 3 7 2 5 3" xfId="2558"/>
    <cellStyle name="Normal 3 7 2 5 4" xfId="3958"/>
    <cellStyle name="Normal 3 7 2 5 5" xfId="1998"/>
    <cellStyle name="Normal 3 7 2 6" xfId="1158"/>
    <cellStyle name="Normal 3 7 2 6 2" xfId="4518"/>
    <cellStyle name="Normal 3 7 2 6 3" xfId="3118"/>
    <cellStyle name="Normal 3 7 2 7" xfId="878"/>
    <cellStyle name="Normal 3 7 2 7 2" xfId="4238"/>
    <cellStyle name="Normal 3 7 2 7 3" xfId="2838"/>
    <cellStyle name="Normal 3 7 2 8" xfId="2278"/>
    <cellStyle name="Normal 3 7 2 9" xfId="3678"/>
    <cellStyle name="Normal 3 7 3" xfId="233"/>
    <cellStyle name="Normal 3 7 3 2" xfId="425"/>
    <cellStyle name="Normal 3 7 3 2 2" xfId="426"/>
    <cellStyle name="Normal 3 7 3 2 2 2" xfId="756"/>
    <cellStyle name="Normal 3 7 3 2 2 2 2" xfId="1647"/>
    <cellStyle name="Normal 3 7 3 2 2 2 2 2" xfId="5007"/>
    <cellStyle name="Normal 3 7 3 2 2 2 2 3" xfId="3607"/>
    <cellStyle name="Normal 3 7 3 2 2 2 3" xfId="2767"/>
    <cellStyle name="Normal 3 7 3 2 2 2 4" xfId="4167"/>
    <cellStyle name="Normal 3 7 3 2 2 2 5" xfId="2207"/>
    <cellStyle name="Normal 3 7 3 2 2 3" xfId="1367"/>
    <cellStyle name="Normal 3 7 3 2 2 3 2" xfId="4727"/>
    <cellStyle name="Normal 3 7 3 2 2 3 3" xfId="3327"/>
    <cellStyle name="Normal 3 7 3 2 2 4" xfId="1087"/>
    <cellStyle name="Normal 3 7 3 2 2 4 2" xfId="4447"/>
    <cellStyle name="Normal 3 7 3 2 2 4 3" xfId="3047"/>
    <cellStyle name="Normal 3 7 3 2 2 5" xfId="2487"/>
    <cellStyle name="Normal 3 7 3 2 2 6" xfId="3887"/>
    <cellStyle name="Normal 3 7 3 2 2 7" xfId="1927"/>
    <cellStyle name="Normal 3 7 3 2 3" xfId="755"/>
    <cellStyle name="Normal 3 7 3 2 3 2" xfId="1646"/>
    <cellStyle name="Normal 3 7 3 2 3 2 2" xfId="5006"/>
    <cellStyle name="Normal 3 7 3 2 3 2 3" xfId="3606"/>
    <cellStyle name="Normal 3 7 3 2 3 3" xfId="2766"/>
    <cellStyle name="Normal 3 7 3 2 3 4" xfId="4166"/>
    <cellStyle name="Normal 3 7 3 2 3 5" xfId="2206"/>
    <cellStyle name="Normal 3 7 3 2 4" xfId="1366"/>
    <cellStyle name="Normal 3 7 3 2 4 2" xfId="4726"/>
    <cellStyle name="Normal 3 7 3 2 4 3" xfId="3326"/>
    <cellStyle name="Normal 3 7 3 2 5" xfId="1086"/>
    <cellStyle name="Normal 3 7 3 2 5 2" xfId="4446"/>
    <cellStyle name="Normal 3 7 3 2 5 3" xfId="3046"/>
    <cellStyle name="Normal 3 7 3 2 6" xfId="2486"/>
    <cellStyle name="Normal 3 7 3 2 7" xfId="3886"/>
    <cellStyle name="Normal 3 7 3 2 8" xfId="1926"/>
    <cellStyle name="Normal 3 7 3 3" xfId="427"/>
    <cellStyle name="Normal 3 7 3 3 2" xfId="757"/>
    <cellStyle name="Normal 3 7 3 3 2 2" xfId="1648"/>
    <cellStyle name="Normal 3 7 3 3 2 2 2" xfId="5008"/>
    <cellStyle name="Normal 3 7 3 3 2 2 3" xfId="3608"/>
    <cellStyle name="Normal 3 7 3 3 2 3" xfId="2768"/>
    <cellStyle name="Normal 3 7 3 3 2 4" xfId="4168"/>
    <cellStyle name="Normal 3 7 3 3 2 5" xfId="2208"/>
    <cellStyle name="Normal 3 7 3 3 3" xfId="1368"/>
    <cellStyle name="Normal 3 7 3 3 3 2" xfId="4728"/>
    <cellStyle name="Normal 3 7 3 3 3 3" xfId="3328"/>
    <cellStyle name="Normal 3 7 3 3 4" xfId="1088"/>
    <cellStyle name="Normal 3 7 3 3 4 2" xfId="4448"/>
    <cellStyle name="Normal 3 7 3 3 4 3" xfId="3048"/>
    <cellStyle name="Normal 3 7 3 3 5" xfId="2488"/>
    <cellStyle name="Normal 3 7 3 3 6" xfId="3888"/>
    <cellStyle name="Normal 3 7 3 3 7" xfId="1928"/>
    <cellStyle name="Normal 3 7 3 4" xfId="564"/>
    <cellStyle name="Normal 3 7 3 4 2" xfId="1455"/>
    <cellStyle name="Normal 3 7 3 4 2 2" xfId="4815"/>
    <cellStyle name="Normal 3 7 3 4 2 3" xfId="3415"/>
    <cellStyle name="Normal 3 7 3 4 3" xfId="2575"/>
    <cellStyle name="Normal 3 7 3 4 4" xfId="3975"/>
    <cellStyle name="Normal 3 7 3 4 5" xfId="2015"/>
    <cellStyle name="Normal 3 7 3 5" xfId="1175"/>
    <cellStyle name="Normal 3 7 3 5 2" xfId="4535"/>
    <cellStyle name="Normal 3 7 3 5 3" xfId="3135"/>
    <cellStyle name="Normal 3 7 3 6" xfId="895"/>
    <cellStyle name="Normal 3 7 3 6 2" xfId="4255"/>
    <cellStyle name="Normal 3 7 3 6 3" xfId="2855"/>
    <cellStyle name="Normal 3 7 3 7" xfId="2295"/>
    <cellStyle name="Normal 3 7 3 8" xfId="3695"/>
    <cellStyle name="Normal 3 7 3 9" xfId="1735"/>
    <cellStyle name="Normal 3 7 4" xfId="428"/>
    <cellStyle name="Normal 3 7 4 2" xfId="429"/>
    <cellStyle name="Normal 3 7 4 2 2" xfId="759"/>
    <cellStyle name="Normal 3 7 4 2 2 2" xfId="1650"/>
    <cellStyle name="Normal 3 7 4 2 2 2 2" xfId="5010"/>
    <cellStyle name="Normal 3 7 4 2 2 2 3" xfId="3610"/>
    <cellStyle name="Normal 3 7 4 2 2 3" xfId="2770"/>
    <cellStyle name="Normal 3 7 4 2 2 4" xfId="4170"/>
    <cellStyle name="Normal 3 7 4 2 2 5" xfId="2210"/>
    <cellStyle name="Normal 3 7 4 2 3" xfId="1370"/>
    <cellStyle name="Normal 3 7 4 2 3 2" xfId="4730"/>
    <cellStyle name="Normal 3 7 4 2 3 3" xfId="3330"/>
    <cellStyle name="Normal 3 7 4 2 4" xfId="1090"/>
    <cellStyle name="Normal 3 7 4 2 4 2" xfId="4450"/>
    <cellStyle name="Normal 3 7 4 2 4 3" xfId="3050"/>
    <cellStyle name="Normal 3 7 4 2 5" xfId="2490"/>
    <cellStyle name="Normal 3 7 4 2 6" xfId="3890"/>
    <cellStyle name="Normal 3 7 4 2 7" xfId="1930"/>
    <cellStyle name="Normal 3 7 4 3" xfId="758"/>
    <cellStyle name="Normal 3 7 4 3 2" xfId="1649"/>
    <cellStyle name="Normal 3 7 4 3 2 2" xfId="5009"/>
    <cellStyle name="Normal 3 7 4 3 2 3" xfId="3609"/>
    <cellStyle name="Normal 3 7 4 3 3" xfId="2769"/>
    <cellStyle name="Normal 3 7 4 3 4" xfId="4169"/>
    <cellStyle name="Normal 3 7 4 3 5" xfId="2209"/>
    <cellStyle name="Normal 3 7 4 4" xfId="1369"/>
    <cellStyle name="Normal 3 7 4 4 2" xfId="4729"/>
    <cellStyle name="Normal 3 7 4 4 3" xfId="3329"/>
    <cellStyle name="Normal 3 7 4 5" xfId="1089"/>
    <cellStyle name="Normal 3 7 4 5 2" xfId="4449"/>
    <cellStyle name="Normal 3 7 4 5 3" xfId="3049"/>
    <cellStyle name="Normal 3 7 4 6" xfId="2489"/>
    <cellStyle name="Normal 3 7 4 7" xfId="3889"/>
    <cellStyle name="Normal 3 7 4 8" xfId="1929"/>
    <cellStyle name="Normal 3 7 5" xfId="430"/>
    <cellStyle name="Normal 3 7 5 2" xfId="760"/>
    <cellStyle name="Normal 3 7 5 2 2" xfId="1651"/>
    <cellStyle name="Normal 3 7 5 2 2 2" xfId="5011"/>
    <cellStyle name="Normal 3 7 5 2 2 3" xfId="3611"/>
    <cellStyle name="Normal 3 7 5 2 3" xfId="2771"/>
    <cellStyle name="Normal 3 7 5 2 4" xfId="4171"/>
    <cellStyle name="Normal 3 7 5 2 5" xfId="2211"/>
    <cellStyle name="Normal 3 7 5 3" xfId="1371"/>
    <cellStyle name="Normal 3 7 5 3 2" xfId="4731"/>
    <cellStyle name="Normal 3 7 5 3 3" xfId="3331"/>
    <cellStyle name="Normal 3 7 5 4" xfId="1091"/>
    <cellStyle name="Normal 3 7 5 4 2" xfId="4451"/>
    <cellStyle name="Normal 3 7 5 4 3" xfId="3051"/>
    <cellStyle name="Normal 3 7 5 5" xfId="2491"/>
    <cellStyle name="Normal 3 7 5 6" xfId="3891"/>
    <cellStyle name="Normal 3 7 5 7" xfId="1931"/>
    <cellStyle name="Normal 3 7 6" xfId="506"/>
    <cellStyle name="Normal 3 7 6 2" xfId="1421"/>
    <cellStyle name="Normal 3 7 6 2 2" xfId="4781"/>
    <cellStyle name="Normal 3 7 6 2 3" xfId="3381"/>
    <cellStyle name="Normal 3 7 6 3" xfId="2541"/>
    <cellStyle name="Normal 3 7 6 4" xfId="3941"/>
    <cellStyle name="Normal 3 7 6 5" xfId="1981"/>
    <cellStyle name="Normal 3 7 7" xfId="1141"/>
    <cellStyle name="Normal 3 7 7 2" xfId="4501"/>
    <cellStyle name="Normal 3 7 7 3" xfId="3101"/>
    <cellStyle name="Normal 3 7 8" xfId="861"/>
    <cellStyle name="Normal 3 7 8 2" xfId="4221"/>
    <cellStyle name="Normal 3 7 8 3" xfId="2821"/>
    <cellStyle name="Normal 3 7 9" xfId="2261"/>
    <cellStyle name="Normal 3 8" xfId="150"/>
    <cellStyle name="Normal 3 8 10" xfId="3662"/>
    <cellStyle name="Normal 3 8 11" xfId="1702"/>
    <cellStyle name="Normal 3 8 2" xfId="217"/>
    <cellStyle name="Normal 3 8 2 10" xfId="1719"/>
    <cellStyle name="Normal 3 8 2 2" xfId="251"/>
    <cellStyle name="Normal 3 8 2 2 2" xfId="431"/>
    <cellStyle name="Normal 3 8 2 2 2 2" xfId="432"/>
    <cellStyle name="Normal 3 8 2 2 2 2 2" xfId="762"/>
    <cellStyle name="Normal 3 8 2 2 2 2 2 2" xfId="1653"/>
    <cellStyle name="Normal 3 8 2 2 2 2 2 2 2" xfId="5013"/>
    <cellStyle name="Normal 3 8 2 2 2 2 2 2 3" xfId="3613"/>
    <cellStyle name="Normal 3 8 2 2 2 2 2 3" xfId="2773"/>
    <cellStyle name="Normal 3 8 2 2 2 2 2 4" xfId="4173"/>
    <cellStyle name="Normal 3 8 2 2 2 2 2 5" xfId="2213"/>
    <cellStyle name="Normal 3 8 2 2 2 2 3" xfId="1373"/>
    <cellStyle name="Normal 3 8 2 2 2 2 3 2" xfId="4733"/>
    <cellStyle name="Normal 3 8 2 2 2 2 3 3" xfId="3333"/>
    <cellStyle name="Normal 3 8 2 2 2 2 4" xfId="1093"/>
    <cellStyle name="Normal 3 8 2 2 2 2 4 2" xfId="4453"/>
    <cellStyle name="Normal 3 8 2 2 2 2 4 3" xfId="3053"/>
    <cellStyle name="Normal 3 8 2 2 2 2 5" xfId="2493"/>
    <cellStyle name="Normal 3 8 2 2 2 2 6" xfId="3893"/>
    <cellStyle name="Normal 3 8 2 2 2 2 7" xfId="1933"/>
    <cellStyle name="Normal 3 8 2 2 2 3" xfId="761"/>
    <cellStyle name="Normal 3 8 2 2 2 3 2" xfId="1652"/>
    <cellStyle name="Normal 3 8 2 2 2 3 2 2" xfId="5012"/>
    <cellStyle name="Normal 3 8 2 2 2 3 2 3" xfId="3612"/>
    <cellStyle name="Normal 3 8 2 2 2 3 3" xfId="2772"/>
    <cellStyle name="Normal 3 8 2 2 2 3 4" xfId="4172"/>
    <cellStyle name="Normal 3 8 2 2 2 3 5" xfId="2212"/>
    <cellStyle name="Normal 3 8 2 2 2 4" xfId="1372"/>
    <cellStyle name="Normal 3 8 2 2 2 4 2" xfId="4732"/>
    <cellStyle name="Normal 3 8 2 2 2 4 3" xfId="3332"/>
    <cellStyle name="Normal 3 8 2 2 2 5" xfId="1092"/>
    <cellStyle name="Normal 3 8 2 2 2 5 2" xfId="4452"/>
    <cellStyle name="Normal 3 8 2 2 2 5 3" xfId="3052"/>
    <cellStyle name="Normal 3 8 2 2 2 6" xfId="2492"/>
    <cellStyle name="Normal 3 8 2 2 2 7" xfId="3892"/>
    <cellStyle name="Normal 3 8 2 2 2 8" xfId="1932"/>
    <cellStyle name="Normal 3 8 2 2 3" xfId="433"/>
    <cellStyle name="Normal 3 8 2 2 3 2" xfId="763"/>
    <cellStyle name="Normal 3 8 2 2 3 2 2" xfId="1654"/>
    <cellStyle name="Normal 3 8 2 2 3 2 2 2" xfId="5014"/>
    <cellStyle name="Normal 3 8 2 2 3 2 2 3" xfId="3614"/>
    <cellStyle name="Normal 3 8 2 2 3 2 3" xfId="2774"/>
    <cellStyle name="Normal 3 8 2 2 3 2 4" xfId="4174"/>
    <cellStyle name="Normal 3 8 2 2 3 2 5" xfId="2214"/>
    <cellStyle name="Normal 3 8 2 2 3 3" xfId="1374"/>
    <cellStyle name="Normal 3 8 2 2 3 3 2" xfId="4734"/>
    <cellStyle name="Normal 3 8 2 2 3 3 3" xfId="3334"/>
    <cellStyle name="Normal 3 8 2 2 3 4" xfId="1094"/>
    <cellStyle name="Normal 3 8 2 2 3 4 2" xfId="4454"/>
    <cellStyle name="Normal 3 8 2 2 3 4 3" xfId="3054"/>
    <cellStyle name="Normal 3 8 2 2 3 5" xfId="2494"/>
    <cellStyle name="Normal 3 8 2 2 3 6" xfId="3894"/>
    <cellStyle name="Normal 3 8 2 2 3 7" xfId="1934"/>
    <cellStyle name="Normal 3 8 2 2 4" xfId="582"/>
    <cellStyle name="Normal 3 8 2 2 4 2" xfId="1473"/>
    <cellStyle name="Normal 3 8 2 2 4 2 2" xfId="4833"/>
    <cellStyle name="Normal 3 8 2 2 4 2 3" xfId="3433"/>
    <cellStyle name="Normal 3 8 2 2 4 3" xfId="2593"/>
    <cellStyle name="Normal 3 8 2 2 4 4" xfId="3993"/>
    <cellStyle name="Normal 3 8 2 2 4 5" xfId="2033"/>
    <cellStyle name="Normal 3 8 2 2 5" xfId="1193"/>
    <cellStyle name="Normal 3 8 2 2 5 2" xfId="4553"/>
    <cellStyle name="Normal 3 8 2 2 5 3" xfId="3153"/>
    <cellStyle name="Normal 3 8 2 2 6" xfId="913"/>
    <cellStyle name="Normal 3 8 2 2 6 2" xfId="4273"/>
    <cellStyle name="Normal 3 8 2 2 6 3" xfId="2873"/>
    <cellStyle name="Normal 3 8 2 2 7" xfId="2313"/>
    <cellStyle name="Normal 3 8 2 2 8" xfId="3713"/>
    <cellStyle name="Normal 3 8 2 2 9" xfId="1753"/>
    <cellStyle name="Normal 3 8 2 3" xfId="434"/>
    <cellStyle name="Normal 3 8 2 3 2" xfId="435"/>
    <cellStyle name="Normal 3 8 2 3 2 2" xfId="765"/>
    <cellStyle name="Normal 3 8 2 3 2 2 2" xfId="1656"/>
    <cellStyle name="Normal 3 8 2 3 2 2 2 2" xfId="5016"/>
    <cellStyle name="Normal 3 8 2 3 2 2 2 3" xfId="3616"/>
    <cellStyle name="Normal 3 8 2 3 2 2 3" xfId="2776"/>
    <cellStyle name="Normal 3 8 2 3 2 2 4" xfId="4176"/>
    <cellStyle name="Normal 3 8 2 3 2 2 5" xfId="2216"/>
    <cellStyle name="Normal 3 8 2 3 2 3" xfId="1376"/>
    <cellStyle name="Normal 3 8 2 3 2 3 2" xfId="4736"/>
    <cellStyle name="Normal 3 8 2 3 2 3 3" xfId="3336"/>
    <cellStyle name="Normal 3 8 2 3 2 4" xfId="1096"/>
    <cellStyle name="Normal 3 8 2 3 2 4 2" xfId="4456"/>
    <cellStyle name="Normal 3 8 2 3 2 4 3" xfId="3056"/>
    <cellStyle name="Normal 3 8 2 3 2 5" xfId="2496"/>
    <cellStyle name="Normal 3 8 2 3 2 6" xfId="3896"/>
    <cellStyle name="Normal 3 8 2 3 2 7" xfId="1936"/>
    <cellStyle name="Normal 3 8 2 3 3" xfId="764"/>
    <cellStyle name="Normal 3 8 2 3 3 2" xfId="1655"/>
    <cellStyle name="Normal 3 8 2 3 3 2 2" xfId="5015"/>
    <cellStyle name="Normal 3 8 2 3 3 2 3" xfId="3615"/>
    <cellStyle name="Normal 3 8 2 3 3 3" xfId="2775"/>
    <cellStyle name="Normal 3 8 2 3 3 4" xfId="4175"/>
    <cellStyle name="Normal 3 8 2 3 3 5" xfId="2215"/>
    <cellStyle name="Normal 3 8 2 3 4" xfId="1375"/>
    <cellStyle name="Normal 3 8 2 3 4 2" xfId="4735"/>
    <cellStyle name="Normal 3 8 2 3 4 3" xfId="3335"/>
    <cellStyle name="Normal 3 8 2 3 5" xfId="1095"/>
    <cellStyle name="Normal 3 8 2 3 5 2" xfId="4455"/>
    <cellStyle name="Normal 3 8 2 3 5 3" xfId="3055"/>
    <cellStyle name="Normal 3 8 2 3 6" xfId="2495"/>
    <cellStyle name="Normal 3 8 2 3 7" xfId="3895"/>
    <cellStyle name="Normal 3 8 2 3 8" xfId="1935"/>
    <cellStyle name="Normal 3 8 2 4" xfId="436"/>
    <cellStyle name="Normal 3 8 2 4 2" xfId="766"/>
    <cellStyle name="Normal 3 8 2 4 2 2" xfId="1657"/>
    <cellStyle name="Normal 3 8 2 4 2 2 2" xfId="5017"/>
    <cellStyle name="Normal 3 8 2 4 2 2 3" xfId="3617"/>
    <cellStyle name="Normal 3 8 2 4 2 3" xfId="2777"/>
    <cellStyle name="Normal 3 8 2 4 2 4" xfId="4177"/>
    <cellStyle name="Normal 3 8 2 4 2 5" xfId="2217"/>
    <cellStyle name="Normal 3 8 2 4 3" xfId="1377"/>
    <cellStyle name="Normal 3 8 2 4 3 2" xfId="4737"/>
    <cellStyle name="Normal 3 8 2 4 3 3" xfId="3337"/>
    <cellStyle name="Normal 3 8 2 4 4" xfId="1097"/>
    <cellStyle name="Normal 3 8 2 4 4 2" xfId="4457"/>
    <cellStyle name="Normal 3 8 2 4 4 3" xfId="3057"/>
    <cellStyle name="Normal 3 8 2 4 5" xfId="2497"/>
    <cellStyle name="Normal 3 8 2 4 6" xfId="3897"/>
    <cellStyle name="Normal 3 8 2 4 7" xfId="1937"/>
    <cellStyle name="Normal 3 8 2 5" xfId="548"/>
    <cellStyle name="Normal 3 8 2 5 2" xfId="1439"/>
    <cellStyle name="Normal 3 8 2 5 2 2" xfId="4799"/>
    <cellStyle name="Normal 3 8 2 5 2 3" xfId="3399"/>
    <cellStyle name="Normal 3 8 2 5 3" xfId="2559"/>
    <cellStyle name="Normal 3 8 2 5 4" xfId="3959"/>
    <cellStyle name="Normal 3 8 2 5 5" xfId="1999"/>
    <cellStyle name="Normal 3 8 2 6" xfId="1159"/>
    <cellStyle name="Normal 3 8 2 6 2" xfId="4519"/>
    <cellStyle name="Normal 3 8 2 6 3" xfId="3119"/>
    <cellStyle name="Normal 3 8 2 7" xfId="879"/>
    <cellStyle name="Normal 3 8 2 7 2" xfId="4239"/>
    <cellStyle name="Normal 3 8 2 7 3" xfId="2839"/>
    <cellStyle name="Normal 3 8 2 8" xfId="2279"/>
    <cellStyle name="Normal 3 8 2 9" xfId="3679"/>
    <cellStyle name="Normal 3 8 3" xfId="234"/>
    <cellStyle name="Normal 3 8 3 2" xfId="437"/>
    <cellStyle name="Normal 3 8 3 2 2" xfId="438"/>
    <cellStyle name="Normal 3 8 3 2 2 2" xfId="768"/>
    <cellStyle name="Normal 3 8 3 2 2 2 2" xfId="1659"/>
    <cellStyle name="Normal 3 8 3 2 2 2 2 2" xfId="5019"/>
    <cellStyle name="Normal 3 8 3 2 2 2 2 3" xfId="3619"/>
    <cellStyle name="Normal 3 8 3 2 2 2 3" xfId="2779"/>
    <cellStyle name="Normal 3 8 3 2 2 2 4" xfId="4179"/>
    <cellStyle name="Normal 3 8 3 2 2 2 5" xfId="2219"/>
    <cellStyle name="Normal 3 8 3 2 2 3" xfId="1379"/>
    <cellStyle name="Normal 3 8 3 2 2 3 2" xfId="4739"/>
    <cellStyle name="Normal 3 8 3 2 2 3 3" xfId="3339"/>
    <cellStyle name="Normal 3 8 3 2 2 4" xfId="1099"/>
    <cellStyle name="Normal 3 8 3 2 2 4 2" xfId="4459"/>
    <cellStyle name="Normal 3 8 3 2 2 4 3" xfId="3059"/>
    <cellStyle name="Normal 3 8 3 2 2 5" xfId="2499"/>
    <cellStyle name="Normal 3 8 3 2 2 6" xfId="3899"/>
    <cellStyle name="Normal 3 8 3 2 2 7" xfId="1939"/>
    <cellStyle name="Normal 3 8 3 2 3" xfId="767"/>
    <cellStyle name="Normal 3 8 3 2 3 2" xfId="1658"/>
    <cellStyle name="Normal 3 8 3 2 3 2 2" xfId="5018"/>
    <cellStyle name="Normal 3 8 3 2 3 2 3" xfId="3618"/>
    <cellStyle name="Normal 3 8 3 2 3 3" xfId="2778"/>
    <cellStyle name="Normal 3 8 3 2 3 4" xfId="4178"/>
    <cellStyle name="Normal 3 8 3 2 3 5" xfId="2218"/>
    <cellStyle name="Normal 3 8 3 2 4" xfId="1378"/>
    <cellStyle name="Normal 3 8 3 2 4 2" xfId="4738"/>
    <cellStyle name="Normal 3 8 3 2 4 3" xfId="3338"/>
    <cellStyle name="Normal 3 8 3 2 5" xfId="1098"/>
    <cellStyle name="Normal 3 8 3 2 5 2" xfId="4458"/>
    <cellStyle name="Normal 3 8 3 2 5 3" xfId="3058"/>
    <cellStyle name="Normal 3 8 3 2 6" xfId="2498"/>
    <cellStyle name="Normal 3 8 3 2 7" xfId="3898"/>
    <cellStyle name="Normal 3 8 3 2 8" xfId="1938"/>
    <cellStyle name="Normal 3 8 3 3" xfId="439"/>
    <cellStyle name="Normal 3 8 3 3 2" xfId="769"/>
    <cellStyle name="Normal 3 8 3 3 2 2" xfId="1660"/>
    <cellStyle name="Normal 3 8 3 3 2 2 2" xfId="5020"/>
    <cellStyle name="Normal 3 8 3 3 2 2 3" xfId="3620"/>
    <cellStyle name="Normal 3 8 3 3 2 3" xfId="2780"/>
    <cellStyle name="Normal 3 8 3 3 2 4" xfId="4180"/>
    <cellStyle name="Normal 3 8 3 3 2 5" xfId="2220"/>
    <cellStyle name="Normal 3 8 3 3 3" xfId="1380"/>
    <cellStyle name="Normal 3 8 3 3 3 2" xfId="4740"/>
    <cellStyle name="Normal 3 8 3 3 3 3" xfId="3340"/>
    <cellStyle name="Normal 3 8 3 3 4" xfId="1100"/>
    <cellStyle name="Normal 3 8 3 3 4 2" xfId="4460"/>
    <cellStyle name="Normal 3 8 3 3 4 3" xfId="3060"/>
    <cellStyle name="Normal 3 8 3 3 5" xfId="2500"/>
    <cellStyle name="Normal 3 8 3 3 6" xfId="3900"/>
    <cellStyle name="Normal 3 8 3 3 7" xfId="1940"/>
    <cellStyle name="Normal 3 8 3 4" xfId="565"/>
    <cellStyle name="Normal 3 8 3 4 2" xfId="1456"/>
    <cellStyle name="Normal 3 8 3 4 2 2" xfId="4816"/>
    <cellStyle name="Normal 3 8 3 4 2 3" xfId="3416"/>
    <cellStyle name="Normal 3 8 3 4 3" xfId="2576"/>
    <cellStyle name="Normal 3 8 3 4 4" xfId="3976"/>
    <cellStyle name="Normal 3 8 3 4 5" xfId="2016"/>
    <cellStyle name="Normal 3 8 3 5" xfId="1176"/>
    <cellStyle name="Normal 3 8 3 5 2" xfId="4536"/>
    <cellStyle name="Normal 3 8 3 5 3" xfId="3136"/>
    <cellStyle name="Normal 3 8 3 6" xfId="896"/>
    <cellStyle name="Normal 3 8 3 6 2" xfId="4256"/>
    <cellStyle name="Normal 3 8 3 6 3" xfId="2856"/>
    <cellStyle name="Normal 3 8 3 7" xfId="2296"/>
    <cellStyle name="Normal 3 8 3 8" xfId="3696"/>
    <cellStyle name="Normal 3 8 3 9" xfId="1736"/>
    <cellStyle name="Normal 3 8 4" xfId="440"/>
    <cellStyle name="Normal 3 8 4 2" xfId="441"/>
    <cellStyle name="Normal 3 8 4 2 2" xfId="771"/>
    <cellStyle name="Normal 3 8 4 2 2 2" xfId="1662"/>
    <cellStyle name="Normal 3 8 4 2 2 2 2" xfId="5022"/>
    <cellStyle name="Normal 3 8 4 2 2 2 3" xfId="3622"/>
    <cellStyle name="Normal 3 8 4 2 2 3" xfId="2782"/>
    <cellStyle name="Normal 3 8 4 2 2 4" xfId="4182"/>
    <cellStyle name="Normal 3 8 4 2 2 5" xfId="2222"/>
    <cellStyle name="Normal 3 8 4 2 3" xfId="1382"/>
    <cellStyle name="Normal 3 8 4 2 3 2" xfId="4742"/>
    <cellStyle name="Normal 3 8 4 2 3 3" xfId="3342"/>
    <cellStyle name="Normal 3 8 4 2 4" xfId="1102"/>
    <cellStyle name="Normal 3 8 4 2 4 2" xfId="4462"/>
    <cellStyle name="Normal 3 8 4 2 4 3" xfId="3062"/>
    <cellStyle name="Normal 3 8 4 2 5" xfId="2502"/>
    <cellStyle name="Normal 3 8 4 2 6" xfId="3902"/>
    <cellStyle name="Normal 3 8 4 2 7" xfId="1942"/>
    <cellStyle name="Normal 3 8 4 3" xfId="770"/>
    <cellStyle name="Normal 3 8 4 3 2" xfId="1661"/>
    <cellStyle name="Normal 3 8 4 3 2 2" xfId="5021"/>
    <cellStyle name="Normal 3 8 4 3 2 3" xfId="3621"/>
    <cellStyle name="Normal 3 8 4 3 3" xfId="2781"/>
    <cellStyle name="Normal 3 8 4 3 4" xfId="4181"/>
    <cellStyle name="Normal 3 8 4 3 5" xfId="2221"/>
    <cellStyle name="Normal 3 8 4 4" xfId="1381"/>
    <cellStyle name="Normal 3 8 4 4 2" xfId="4741"/>
    <cellStyle name="Normal 3 8 4 4 3" xfId="3341"/>
    <cellStyle name="Normal 3 8 4 5" xfId="1101"/>
    <cellStyle name="Normal 3 8 4 5 2" xfId="4461"/>
    <cellStyle name="Normal 3 8 4 5 3" xfId="3061"/>
    <cellStyle name="Normal 3 8 4 6" xfId="2501"/>
    <cellStyle name="Normal 3 8 4 7" xfId="3901"/>
    <cellStyle name="Normal 3 8 4 8" xfId="1941"/>
    <cellStyle name="Normal 3 8 5" xfId="442"/>
    <cellStyle name="Normal 3 8 5 2" xfId="772"/>
    <cellStyle name="Normal 3 8 5 2 2" xfId="1663"/>
    <cellStyle name="Normal 3 8 5 2 2 2" xfId="5023"/>
    <cellStyle name="Normal 3 8 5 2 2 3" xfId="3623"/>
    <cellStyle name="Normal 3 8 5 2 3" xfId="2783"/>
    <cellStyle name="Normal 3 8 5 2 4" xfId="4183"/>
    <cellStyle name="Normal 3 8 5 2 5" xfId="2223"/>
    <cellStyle name="Normal 3 8 5 3" xfId="1383"/>
    <cellStyle name="Normal 3 8 5 3 2" xfId="4743"/>
    <cellStyle name="Normal 3 8 5 3 3" xfId="3343"/>
    <cellStyle name="Normal 3 8 5 4" xfId="1103"/>
    <cellStyle name="Normal 3 8 5 4 2" xfId="4463"/>
    <cellStyle name="Normal 3 8 5 4 3" xfId="3063"/>
    <cellStyle name="Normal 3 8 5 5" xfId="2503"/>
    <cellStyle name="Normal 3 8 5 6" xfId="3903"/>
    <cellStyle name="Normal 3 8 5 7" xfId="1943"/>
    <cellStyle name="Normal 3 8 6" xfId="507"/>
    <cellStyle name="Normal 3 8 6 2" xfId="1422"/>
    <cellStyle name="Normal 3 8 6 2 2" xfId="4782"/>
    <cellStyle name="Normal 3 8 6 2 3" xfId="3382"/>
    <cellStyle name="Normal 3 8 6 3" xfId="2542"/>
    <cellStyle name="Normal 3 8 6 4" xfId="3942"/>
    <cellStyle name="Normal 3 8 6 5" xfId="1982"/>
    <cellStyle name="Normal 3 8 7" xfId="1142"/>
    <cellStyle name="Normal 3 8 7 2" xfId="4502"/>
    <cellStyle name="Normal 3 8 7 3" xfId="3102"/>
    <cellStyle name="Normal 3 8 8" xfId="862"/>
    <cellStyle name="Normal 3 8 8 2" xfId="4222"/>
    <cellStyle name="Normal 3 8 8 3" xfId="2822"/>
    <cellStyle name="Normal 3 8 9" xfId="2262"/>
    <cellStyle name="Normal 3 9" xfId="151"/>
    <cellStyle name="Normal 3 9 10" xfId="3663"/>
    <cellStyle name="Normal 3 9 11" xfId="1703"/>
    <cellStyle name="Normal 3 9 2" xfId="218"/>
    <cellStyle name="Normal 3 9 2 10" xfId="1720"/>
    <cellStyle name="Normal 3 9 2 2" xfId="252"/>
    <cellStyle name="Normal 3 9 2 2 2" xfId="443"/>
    <cellStyle name="Normal 3 9 2 2 2 2" xfId="444"/>
    <cellStyle name="Normal 3 9 2 2 2 2 2" xfId="774"/>
    <cellStyle name="Normal 3 9 2 2 2 2 2 2" xfId="1665"/>
    <cellStyle name="Normal 3 9 2 2 2 2 2 2 2" xfId="5025"/>
    <cellStyle name="Normal 3 9 2 2 2 2 2 2 3" xfId="3625"/>
    <cellStyle name="Normal 3 9 2 2 2 2 2 3" xfId="2785"/>
    <cellStyle name="Normal 3 9 2 2 2 2 2 4" xfId="4185"/>
    <cellStyle name="Normal 3 9 2 2 2 2 2 5" xfId="2225"/>
    <cellStyle name="Normal 3 9 2 2 2 2 3" xfId="1385"/>
    <cellStyle name="Normal 3 9 2 2 2 2 3 2" xfId="4745"/>
    <cellStyle name="Normal 3 9 2 2 2 2 3 3" xfId="3345"/>
    <cellStyle name="Normal 3 9 2 2 2 2 4" xfId="1105"/>
    <cellStyle name="Normal 3 9 2 2 2 2 4 2" xfId="4465"/>
    <cellStyle name="Normal 3 9 2 2 2 2 4 3" xfId="3065"/>
    <cellStyle name="Normal 3 9 2 2 2 2 5" xfId="2505"/>
    <cellStyle name="Normal 3 9 2 2 2 2 6" xfId="3905"/>
    <cellStyle name="Normal 3 9 2 2 2 2 7" xfId="1945"/>
    <cellStyle name="Normal 3 9 2 2 2 3" xfId="773"/>
    <cellStyle name="Normal 3 9 2 2 2 3 2" xfId="1664"/>
    <cellStyle name="Normal 3 9 2 2 2 3 2 2" xfId="5024"/>
    <cellStyle name="Normal 3 9 2 2 2 3 2 3" xfId="3624"/>
    <cellStyle name="Normal 3 9 2 2 2 3 3" xfId="2784"/>
    <cellStyle name="Normal 3 9 2 2 2 3 4" xfId="4184"/>
    <cellStyle name="Normal 3 9 2 2 2 3 5" xfId="2224"/>
    <cellStyle name="Normal 3 9 2 2 2 4" xfId="1384"/>
    <cellStyle name="Normal 3 9 2 2 2 4 2" xfId="4744"/>
    <cellStyle name="Normal 3 9 2 2 2 4 3" xfId="3344"/>
    <cellStyle name="Normal 3 9 2 2 2 5" xfId="1104"/>
    <cellStyle name="Normal 3 9 2 2 2 5 2" xfId="4464"/>
    <cellStyle name="Normal 3 9 2 2 2 5 3" xfId="3064"/>
    <cellStyle name="Normal 3 9 2 2 2 6" xfId="2504"/>
    <cellStyle name="Normal 3 9 2 2 2 7" xfId="3904"/>
    <cellStyle name="Normal 3 9 2 2 2 8" xfId="1944"/>
    <cellStyle name="Normal 3 9 2 2 3" xfId="445"/>
    <cellStyle name="Normal 3 9 2 2 3 2" xfId="775"/>
    <cellStyle name="Normal 3 9 2 2 3 2 2" xfId="1666"/>
    <cellStyle name="Normal 3 9 2 2 3 2 2 2" xfId="5026"/>
    <cellStyle name="Normal 3 9 2 2 3 2 2 3" xfId="3626"/>
    <cellStyle name="Normal 3 9 2 2 3 2 3" xfId="2786"/>
    <cellStyle name="Normal 3 9 2 2 3 2 4" xfId="4186"/>
    <cellStyle name="Normal 3 9 2 2 3 2 5" xfId="2226"/>
    <cellStyle name="Normal 3 9 2 2 3 3" xfId="1386"/>
    <cellStyle name="Normal 3 9 2 2 3 3 2" xfId="4746"/>
    <cellStyle name="Normal 3 9 2 2 3 3 3" xfId="3346"/>
    <cellStyle name="Normal 3 9 2 2 3 4" xfId="1106"/>
    <cellStyle name="Normal 3 9 2 2 3 4 2" xfId="4466"/>
    <cellStyle name="Normal 3 9 2 2 3 4 3" xfId="3066"/>
    <cellStyle name="Normal 3 9 2 2 3 5" xfId="2506"/>
    <cellStyle name="Normal 3 9 2 2 3 6" xfId="3906"/>
    <cellStyle name="Normal 3 9 2 2 3 7" xfId="1946"/>
    <cellStyle name="Normal 3 9 2 2 4" xfId="583"/>
    <cellStyle name="Normal 3 9 2 2 4 2" xfId="1474"/>
    <cellStyle name="Normal 3 9 2 2 4 2 2" xfId="4834"/>
    <cellStyle name="Normal 3 9 2 2 4 2 3" xfId="3434"/>
    <cellStyle name="Normal 3 9 2 2 4 3" xfId="2594"/>
    <cellStyle name="Normal 3 9 2 2 4 4" xfId="3994"/>
    <cellStyle name="Normal 3 9 2 2 4 5" xfId="2034"/>
    <cellStyle name="Normal 3 9 2 2 5" xfId="1194"/>
    <cellStyle name="Normal 3 9 2 2 5 2" xfId="4554"/>
    <cellStyle name="Normal 3 9 2 2 5 3" xfId="3154"/>
    <cellStyle name="Normal 3 9 2 2 6" xfId="914"/>
    <cellStyle name="Normal 3 9 2 2 6 2" xfId="4274"/>
    <cellStyle name="Normal 3 9 2 2 6 3" xfId="2874"/>
    <cellStyle name="Normal 3 9 2 2 7" xfId="2314"/>
    <cellStyle name="Normal 3 9 2 2 8" xfId="3714"/>
    <cellStyle name="Normal 3 9 2 2 9" xfId="1754"/>
    <cellStyle name="Normal 3 9 2 3" xfId="446"/>
    <cellStyle name="Normal 3 9 2 3 2" xfId="447"/>
    <cellStyle name="Normal 3 9 2 3 2 2" xfId="777"/>
    <cellStyle name="Normal 3 9 2 3 2 2 2" xfId="1668"/>
    <cellStyle name="Normal 3 9 2 3 2 2 2 2" xfId="5028"/>
    <cellStyle name="Normal 3 9 2 3 2 2 2 3" xfId="3628"/>
    <cellStyle name="Normal 3 9 2 3 2 2 3" xfId="2788"/>
    <cellStyle name="Normal 3 9 2 3 2 2 4" xfId="4188"/>
    <cellStyle name="Normal 3 9 2 3 2 2 5" xfId="2228"/>
    <cellStyle name="Normal 3 9 2 3 2 3" xfId="1388"/>
    <cellStyle name="Normal 3 9 2 3 2 3 2" xfId="4748"/>
    <cellStyle name="Normal 3 9 2 3 2 3 3" xfId="3348"/>
    <cellStyle name="Normal 3 9 2 3 2 4" xfId="1108"/>
    <cellStyle name="Normal 3 9 2 3 2 4 2" xfId="4468"/>
    <cellStyle name="Normal 3 9 2 3 2 4 3" xfId="3068"/>
    <cellStyle name="Normal 3 9 2 3 2 5" xfId="2508"/>
    <cellStyle name="Normal 3 9 2 3 2 6" xfId="3908"/>
    <cellStyle name="Normal 3 9 2 3 2 7" xfId="1948"/>
    <cellStyle name="Normal 3 9 2 3 3" xfId="776"/>
    <cellStyle name="Normal 3 9 2 3 3 2" xfId="1667"/>
    <cellStyle name="Normal 3 9 2 3 3 2 2" xfId="5027"/>
    <cellStyle name="Normal 3 9 2 3 3 2 3" xfId="3627"/>
    <cellStyle name="Normal 3 9 2 3 3 3" xfId="2787"/>
    <cellStyle name="Normal 3 9 2 3 3 4" xfId="4187"/>
    <cellStyle name="Normal 3 9 2 3 3 5" xfId="2227"/>
    <cellStyle name="Normal 3 9 2 3 4" xfId="1387"/>
    <cellStyle name="Normal 3 9 2 3 4 2" xfId="4747"/>
    <cellStyle name="Normal 3 9 2 3 4 3" xfId="3347"/>
    <cellStyle name="Normal 3 9 2 3 5" xfId="1107"/>
    <cellStyle name="Normal 3 9 2 3 5 2" xfId="4467"/>
    <cellStyle name="Normal 3 9 2 3 5 3" xfId="3067"/>
    <cellStyle name="Normal 3 9 2 3 6" xfId="2507"/>
    <cellStyle name="Normal 3 9 2 3 7" xfId="3907"/>
    <cellStyle name="Normal 3 9 2 3 8" xfId="1947"/>
    <cellStyle name="Normal 3 9 2 4" xfId="448"/>
    <cellStyle name="Normal 3 9 2 4 2" xfId="778"/>
    <cellStyle name="Normal 3 9 2 4 2 2" xfId="1669"/>
    <cellStyle name="Normal 3 9 2 4 2 2 2" xfId="5029"/>
    <cellStyle name="Normal 3 9 2 4 2 2 3" xfId="3629"/>
    <cellStyle name="Normal 3 9 2 4 2 3" xfId="2789"/>
    <cellStyle name="Normal 3 9 2 4 2 4" xfId="4189"/>
    <cellStyle name="Normal 3 9 2 4 2 5" xfId="2229"/>
    <cellStyle name="Normal 3 9 2 4 3" xfId="1389"/>
    <cellStyle name="Normal 3 9 2 4 3 2" xfId="4749"/>
    <cellStyle name="Normal 3 9 2 4 3 3" xfId="3349"/>
    <cellStyle name="Normal 3 9 2 4 4" xfId="1109"/>
    <cellStyle name="Normal 3 9 2 4 4 2" xfId="4469"/>
    <cellStyle name="Normal 3 9 2 4 4 3" xfId="3069"/>
    <cellStyle name="Normal 3 9 2 4 5" xfId="2509"/>
    <cellStyle name="Normal 3 9 2 4 6" xfId="3909"/>
    <cellStyle name="Normal 3 9 2 4 7" xfId="1949"/>
    <cellStyle name="Normal 3 9 2 5" xfId="549"/>
    <cellStyle name="Normal 3 9 2 5 2" xfId="1440"/>
    <cellStyle name="Normal 3 9 2 5 2 2" xfId="4800"/>
    <cellStyle name="Normal 3 9 2 5 2 3" xfId="3400"/>
    <cellStyle name="Normal 3 9 2 5 3" xfId="2560"/>
    <cellStyle name="Normal 3 9 2 5 4" xfId="3960"/>
    <cellStyle name="Normal 3 9 2 5 5" xfId="2000"/>
    <cellStyle name="Normal 3 9 2 6" xfId="1160"/>
    <cellStyle name="Normal 3 9 2 6 2" xfId="4520"/>
    <cellStyle name="Normal 3 9 2 6 3" xfId="3120"/>
    <cellStyle name="Normal 3 9 2 7" xfId="880"/>
    <cellStyle name="Normal 3 9 2 7 2" xfId="4240"/>
    <cellStyle name="Normal 3 9 2 7 3" xfId="2840"/>
    <cellStyle name="Normal 3 9 2 8" xfId="2280"/>
    <cellStyle name="Normal 3 9 2 9" xfId="3680"/>
    <cellStyle name="Normal 3 9 3" xfId="235"/>
    <cellStyle name="Normal 3 9 3 2" xfId="449"/>
    <cellStyle name="Normal 3 9 3 2 2" xfId="450"/>
    <cellStyle name="Normal 3 9 3 2 2 2" xfId="780"/>
    <cellStyle name="Normal 3 9 3 2 2 2 2" xfId="1671"/>
    <cellStyle name="Normal 3 9 3 2 2 2 2 2" xfId="5031"/>
    <cellStyle name="Normal 3 9 3 2 2 2 2 3" xfId="3631"/>
    <cellStyle name="Normal 3 9 3 2 2 2 3" xfId="2791"/>
    <cellStyle name="Normal 3 9 3 2 2 2 4" xfId="4191"/>
    <cellStyle name="Normal 3 9 3 2 2 2 5" xfId="2231"/>
    <cellStyle name="Normal 3 9 3 2 2 3" xfId="1391"/>
    <cellStyle name="Normal 3 9 3 2 2 3 2" xfId="4751"/>
    <cellStyle name="Normal 3 9 3 2 2 3 3" xfId="3351"/>
    <cellStyle name="Normal 3 9 3 2 2 4" xfId="1111"/>
    <cellStyle name="Normal 3 9 3 2 2 4 2" xfId="4471"/>
    <cellStyle name="Normal 3 9 3 2 2 4 3" xfId="3071"/>
    <cellStyle name="Normal 3 9 3 2 2 5" xfId="2511"/>
    <cellStyle name="Normal 3 9 3 2 2 6" xfId="3911"/>
    <cellStyle name="Normal 3 9 3 2 2 7" xfId="1951"/>
    <cellStyle name="Normal 3 9 3 2 3" xfId="779"/>
    <cellStyle name="Normal 3 9 3 2 3 2" xfId="1670"/>
    <cellStyle name="Normal 3 9 3 2 3 2 2" xfId="5030"/>
    <cellStyle name="Normal 3 9 3 2 3 2 3" xfId="3630"/>
    <cellStyle name="Normal 3 9 3 2 3 3" xfId="2790"/>
    <cellStyle name="Normal 3 9 3 2 3 4" xfId="4190"/>
    <cellStyle name="Normal 3 9 3 2 3 5" xfId="2230"/>
    <cellStyle name="Normal 3 9 3 2 4" xfId="1390"/>
    <cellStyle name="Normal 3 9 3 2 4 2" xfId="4750"/>
    <cellStyle name="Normal 3 9 3 2 4 3" xfId="3350"/>
    <cellStyle name="Normal 3 9 3 2 5" xfId="1110"/>
    <cellStyle name="Normal 3 9 3 2 5 2" xfId="4470"/>
    <cellStyle name="Normal 3 9 3 2 5 3" xfId="3070"/>
    <cellStyle name="Normal 3 9 3 2 6" xfId="2510"/>
    <cellStyle name="Normal 3 9 3 2 7" xfId="3910"/>
    <cellStyle name="Normal 3 9 3 2 8" xfId="1950"/>
    <cellStyle name="Normal 3 9 3 3" xfId="451"/>
    <cellStyle name="Normal 3 9 3 3 2" xfId="781"/>
    <cellStyle name="Normal 3 9 3 3 2 2" xfId="1672"/>
    <cellStyle name="Normal 3 9 3 3 2 2 2" xfId="5032"/>
    <cellStyle name="Normal 3 9 3 3 2 2 3" xfId="3632"/>
    <cellStyle name="Normal 3 9 3 3 2 3" xfId="2792"/>
    <cellStyle name="Normal 3 9 3 3 2 4" xfId="4192"/>
    <cellStyle name="Normal 3 9 3 3 2 5" xfId="2232"/>
    <cellStyle name="Normal 3 9 3 3 3" xfId="1392"/>
    <cellStyle name="Normal 3 9 3 3 3 2" xfId="4752"/>
    <cellStyle name="Normal 3 9 3 3 3 3" xfId="3352"/>
    <cellStyle name="Normal 3 9 3 3 4" xfId="1112"/>
    <cellStyle name="Normal 3 9 3 3 4 2" xfId="4472"/>
    <cellStyle name="Normal 3 9 3 3 4 3" xfId="3072"/>
    <cellStyle name="Normal 3 9 3 3 5" xfId="2512"/>
    <cellStyle name="Normal 3 9 3 3 6" xfId="3912"/>
    <cellStyle name="Normal 3 9 3 3 7" xfId="1952"/>
    <cellStyle name="Normal 3 9 3 4" xfId="566"/>
    <cellStyle name="Normal 3 9 3 4 2" xfId="1457"/>
    <cellStyle name="Normal 3 9 3 4 2 2" xfId="4817"/>
    <cellStyle name="Normal 3 9 3 4 2 3" xfId="3417"/>
    <cellStyle name="Normal 3 9 3 4 3" xfId="2577"/>
    <cellStyle name="Normal 3 9 3 4 4" xfId="3977"/>
    <cellStyle name="Normal 3 9 3 4 5" xfId="2017"/>
    <cellStyle name="Normal 3 9 3 5" xfId="1177"/>
    <cellStyle name="Normal 3 9 3 5 2" xfId="4537"/>
    <cellStyle name="Normal 3 9 3 5 3" xfId="3137"/>
    <cellStyle name="Normal 3 9 3 6" xfId="897"/>
    <cellStyle name="Normal 3 9 3 6 2" xfId="4257"/>
    <cellStyle name="Normal 3 9 3 6 3" xfId="2857"/>
    <cellStyle name="Normal 3 9 3 7" xfId="2297"/>
    <cellStyle name="Normal 3 9 3 8" xfId="3697"/>
    <cellStyle name="Normal 3 9 3 9" xfId="1737"/>
    <cellStyle name="Normal 3 9 4" xfId="452"/>
    <cellStyle name="Normal 3 9 4 2" xfId="453"/>
    <cellStyle name="Normal 3 9 4 2 2" xfId="783"/>
    <cellStyle name="Normal 3 9 4 2 2 2" xfId="1674"/>
    <cellStyle name="Normal 3 9 4 2 2 2 2" xfId="5034"/>
    <cellStyle name="Normal 3 9 4 2 2 2 3" xfId="3634"/>
    <cellStyle name="Normal 3 9 4 2 2 3" xfId="2794"/>
    <cellStyle name="Normal 3 9 4 2 2 4" xfId="4194"/>
    <cellStyle name="Normal 3 9 4 2 2 5" xfId="2234"/>
    <cellStyle name="Normal 3 9 4 2 3" xfId="1394"/>
    <cellStyle name="Normal 3 9 4 2 3 2" xfId="4754"/>
    <cellStyle name="Normal 3 9 4 2 3 3" xfId="3354"/>
    <cellStyle name="Normal 3 9 4 2 4" xfId="1114"/>
    <cellStyle name="Normal 3 9 4 2 4 2" xfId="4474"/>
    <cellStyle name="Normal 3 9 4 2 4 3" xfId="3074"/>
    <cellStyle name="Normal 3 9 4 2 5" xfId="2514"/>
    <cellStyle name="Normal 3 9 4 2 6" xfId="3914"/>
    <cellStyle name="Normal 3 9 4 2 7" xfId="1954"/>
    <cellStyle name="Normal 3 9 4 3" xfId="782"/>
    <cellStyle name="Normal 3 9 4 3 2" xfId="1673"/>
    <cellStyle name="Normal 3 9 4 3 2 2" xfId="5033"/>
    <cellStyle name="Normal 3 9 4 3 2 3" xfId="3633"/>
    <cellStyle name="Normal 3 9 4 3 3" xfId="2793"/>
    <cellStyle name="Normal 3 9 4 3 4" xfId="4193"/>
    <cellStyle name="Normal 3 9 4 3 5" xfId="2233"/>
    <cellStyle name="Normal 3 9 4 4" xfId="1393"/>
    <cellStyle name="Normal 3 9 4 4 2" xfId="4753"/>
    <cellStyle name="Normal 3 9 4 4 3" xfId="3353"/>
    <cellStyle name="Normal 3 9 4 5" xfId="1113"/>
    <cellStyle name="Normal 3 9 4 5 2" xfId="4473"/>
    <cellStyle name="Normal 3 9 4 5 3" xfId="3073"/>
    <cellStyle name="Normal 3 9 4 6" xfId="2513"/>
    <cellStyle name="Normal 3 9 4 7" xfId="3913"/>
    <cellStyle name="Normal 3 9 4 8" xfId="1953"/>
    <cellStyle name="Normal 3 9 5" xfId="454"/>
    <cellStyle name="Normal 3 9 5 2" xfId="784"/>
    <cellStyle name="Normal 3 9 5 2 2" xfId="1675"/>
    <cellStyle name="Normal 3 9 5 2 2 2" xfId="5035"/>
    <cellStyle name="Normal 3 9 5 2 2 3" xfId="3635"/>
    <cellStyle name="Normal 3 9 5 2 3" xfId="2795"/>
    <cellStyle name="Normal 3 9 5 2 4" xfId="4195"/>
    <cellStyle name="Normal 3 9 5 2 5" xfId="2235"/>
    <cellStyle name="Normal 3 9 5 3" xfId="1395"/>
    <cellStyle name="Normal 3 9 5 3 2" xfId="4755"/>
    <cellStyle name="Normal 3 9 5 3 3" xfId="3355"/>
    <cellStyle name="Normal 3 9 5 4" xfId="1115"/>
    <cellStyle name="Normal 3 9 5 4 2" xfId="4475"/>
    <cellStyle name="Normal 3 9 5 4 3" xfId="3075"/>
    <cellStyle name="Normal 3 9 5 5" xfId="2515"/>
    <cellStyle name="Normal 3 9 5 6" xfId="3915"/>
    <cellStyle name="Normal 3 9 5 7" xfId="1955"/>
    <cellStyle name="Normal 3 9 6" xfId="508"/>
    <cellStyle name="Normal 3 9 6 2" xfId="1423"/>
    <cellStyle name="Normal 3 9 6 2 2" xfId="4783"/>
    <cellStyle name="Normal 3 9 6 2 3" xfId="3383"/>
    <cellStyle name="Normal 3 9 6 3" xfId="2543"/>
    <cellStyle name="Normal 3 9 6 4" xfId="3943"/>
    <cellStyle name="Normal 3 9 6 5" xfId="1983"/>
    <cellStyle name="Normal 3 9 7" xfId="1143"/>
    <cellStyle name="Normal 3 9 7 2" xfId="4503"/>
    <cellStyle name="Normal 3 9 7 3" xfId="3103"/>
    <cellStyle name="Normal 3 9 8" xfId="863"/>
    <cellStyle name="Normal 3 9 8 2" xfId="4223"/>
    <cellStyle name="Normal 3 9 8 3" xfId="2823"/>
    <cellStyle name="Normal 3 9 9" xfId="2263"/>
    <cellStyle name="Normal 4" xfId="152"/>
    <cellStyle name="Normal 4 10" xfId="3664"/>
    <cellStyle name="Normal 4 11" xfId="1704"/>
    <cellStyle name="Normal 4 2" xfId="219"/>
    <cellStyle name="Normal 4 2 10" xfId="1721"/>
    <cellStyle name="Normal 4 2 2" xfId="253"/>
    <cellStyle name="Normal 4 2 2 2" xfId="455"/>
    <cellStyle name="Normal 4 2 2 2 2" xfId="456"/>
    <cellStyle name="Normal 4 2 2 2 2 2" xfId="786"/>
    <cellStyle name="Normal 4 2 2 2 2 2 2" xfId="1677"/>
    <cellStyle name="Normal 4 2 2 2 2 2 2 2" xfId="5037"/>
    <cellStyle name="Normal 4 2 2 2 2 2 2 3" xfId="3637"/>
    <cellStyle name="Normal 4 2 2 2 2 2 3" xfId="2797"/>
    <cellStyle name="Normal 4 2 2 2 2 2 4" xfId="4197"/>
    <cellStyle name="Normal 4 2 2 2 2 2 5" xfId="2237"/>
    <cellStyle name="Normal 4 2 2 2 2 3" xfId="1397"/>
    <cellStyle name="Normal 4 2 2 2 2 3 2" xfId="4757"/>
    <cellStyle name="Normal 4 2 2 2 2 3 3" xfId="3357"/>
    <cellStyle name="Normal 4 2 2 2 2 4" xfId="1117"/>
    <cellStyle name="Normal 4 2 2 2 2 4 2" xfId="4477"/>
    <cellStyle name="Normal 4 2 2 2 2 4 3" xfId="3077"/>
    <cellStyle name="Normal 4 2 2 2 2 5" xfId="2517"/>
    <cellStyle name="Normal 4 2 2 2 2 6" xfId="3917"/>
    <cellStyle name="Normal 4 2 2 2 2 7" xfId="1957"/>
    <cellStyle name="Normal 4 2 2 2 3" xfId="785"/>
    <cellStyle name="Normal 4 2 2 2 3 2" xfId="1676"/>
    <cellStyle name="Normal 4 2 2 2 3 2 2" xfId="5036"/>
    <cellStyle name="Normal 4 2 2 2 3 2 3" xfId="3636"/>
    <cellStyle name="Normal 4 2 2 2 3 3" xfId="2796"/>
    <cellStyle name="Normal 4 2 2 2 3 4" xfId="4196"/>
    <cellStyle name="Normal 4 2 2 2 3 5" xfId="2236"/>
    <cellStyle name="Normal 4 2 2 2 4" xfId="1396"/>
    <cellStyle name="Normal 4 2 2 2 4 2" xfId="4756"/>
    <cellStyle name="Normal 4 2 2 2 4 3" xfId="3356"/>
    <cellStyle name="Normal 4 2 2 2 5" xfId="1116"/>
    <cellStyle name="Normal 4 2 2 2 5 2" xfId="4476"/>
    <cellStyle name="Normal 4 2 2 2 5 3" xfId="3076"/>
    <cellStyle name="Normal 4 2 2 2 6" xfId="2516"/>
    <cellStyle name="Normal 4 2 2 2 7" xfId="3916"/>
    <cellStyle name="Normal 4 2 2 2 8" xfId="1956"/>
    <cellStyle name="Normal 4 2 2 3" xfId="457"/>
    <cellStyle name="Normal 4 2 2 3 2" xfId="787"/>
    <cellStyle name="Normal 4 2 2 3 2 2" xfId="1678"/>
    <cellStyle name="Normal 4 2 2 3 2 2 2" xfId="5038"/>
    <cellStyle name="Normal 4 2 2 3 2 2 3" xfId="3638"/>
    <cellStyle name="Normal 4 2 2 3 2 3" xfId="2798"/>
    <cellStyle name="Normal 4 2 2 3 2 4" xfId="4198"/>
    <cellStyle name="Normal 4 2 2 3 2 5" xfId="2238"/>
    <cellStyle name="Normal 4 2 2 3 3" xfId="1398"/>
    <cellStyle name="Normal 4 2 2 3 3 2" xfId="4758"/>
    <cellStyle name="Normal 4 2 2 3 3 3" xfId="3358"/>
    <cellStyle name="Normal 4 2 2 3 4" xfId="1118"/>
    <cellStyle name="Normal 4 2 2 3 4 2" xfId="4478"/>
    <cellStyle name="Normal 4 2 2 3 4 3" xfId="3078"/>
    <cellStyle name="Normal 4 2 2 3 5" xfId="2518"/>
    <cellStyle name="Normal 4 2 2 3 6" xfId="3918"/>
    <cellStyle name="Normal 4 2 2 3 7" xfId="1958"/>
    <cellStyle name="Normal 4 2 2 4" xfId="584"/>
    <cellStyle name="Normal 4 2 2 4 2" xfId="1475"/>
    <cellStyle name="Normal 4 2 2 4 2 2" xfId="4835"/>
    <cellStyle name="Normal 4 2 2 4 2 3" xfId="3435"/>
    <cellStyle name="Normal 4 2 2 4 3" xfId="2595"/>
    <cellStyle name="Normal 4 2 2 4 4" xfId="3995"/>
    <cellStyle name="Normal 4 2 2 4 5" xfId="2035"/>
    <cellStyle name="Normal 4 2 2 5" xfId="1195"/>
    <cellStyle name="Normal 4 2 2 5 2" xfId="4555"/>
    <cellStyle name="Normal 4 2 2 5 3" xfId="3155"/>
    <cellStyle name="Normal 4 2 2 6" xfId="915"/>
    <cellStyle name="Normal 4 2 2 6 2" xfId="4275"/>
    <cellStyle name="Normal 4 2 2 6 3" xfId="2875"/>
    <cellStyle name="Normal 4 2 2 7" xfId="2315"/>
    <cellStyle name="Normal 4 2 2 8" xfId="3715"/>
    <cellStyle name="Normal 4 2 2 9" xfId="1755"/>
    <cellStyle name="Normal 4 2 3" xfId="458"/>
    <cellStyle name="Normal 4 2 3 2" xfId="459"/>
    <cellStyle name="Normal 4 2 3 2 2" xfId="789"/>
    <cellStyle name="Normal 4 2 3 2 2 2" xfId="1680"/>
    <cellStyle name="Normal 4 2 3 2 2 2 2" xfId="5040"/>
    <cellStyle name="Normal 4 2 3 2 2 2 3" xfId="3640"/>
    <cellStyle name="Normal 4 2 3 2 2 3" xfId="2800"/>
    <cellStyle name="Normal 4 2 3 2 2 4" xfId="4200"/>
    <cellStyle name="Normal 4 2 3 2 2 5" xfId="2240"/>
    <cellStyle name="Normal 4 2 3 2 3" xfId="1400"/>
    <cellStyle name="Normal 4 2 3 2 3 2" xfId="4760"/>
    <cellStyle name="Normal 4 2 3 2 3 3" xfId="3360"/>
    <cellStyle name="Normal 4 2 3 2 4" xfId="1120"/>
    <cellStyle name="Normal 4 2 3 2 4 2" xfId="4480"/>
    <cellStyle name="Normal 4 2 3 2 4 3" xfId="3080"/>
    <cellStyle name="Normal 4 2 3 2 5" xfId="2520"/>
    <cellStyle name="Normal 4 2 3 2 6" xfId="3920"/>
    <cellStyle name="Normal 4 2 3 2 7" xfId="1960"/>
    <cellStyle name="Normal 4 2 3 3" xfId="788"/>
    <cellStyle name="Normal 4 2 3 3 2" xfId="1679"/>
    <cellStyle name="Normal 4 2 3 3 2 2" xfId="5039"/>
    <cellStyle name="Normal 4 2 3 3 2 3" xfId="3639"/>
    <cellStyle name="Normal 4 2 3 3 3" xfId="2799"/>
    <cellStyle name="Normal 4 2 3 3 4" xfId="4199"/>
    <cellStyle name="Normal 4 2 3 3 5" xfId="2239"/>
    <cellStyle name="Normal 4 2 3 4" xfId="1399"/>
    <cellStyle name="Normal 4 2 3 4 2" xfId="4759"/>
    <cellStyle name="Normal 4 2 3 4 3" xfId="3359"/>
    <cellStyle name="Normal 4 2 3 5" xfId="1119"/>
    <cellStyle name="Normal 4 2 3 5 2" xfId="4479"/>
    <cellStyle name="Normal 4 2 3 5 3" xfId="3079"/>
    <cellStyle name="Normal 4 2 3 6" xfId="2519"/>
    <cellStyle name="Normal 4 2 3 7" xfId="3919"/>
    <cellStyle name="Normal 4 2 3 8" xfId="1959"/>
    <cellStyle name="Normal 4 2 4" xfId="460"/>
    <cellStyle name="Normal 4 2 4 2" xfId="790"/>
    <cellStyle name="Normal 4 2 4 2 2" xfId="1681"/>
    <cellStyle name="Normal 4 2 4 2 2 2" xfId="5041"/>
    <cellStyle name="Normal 4 2 4 2 2 3" xfId="3641"/>
    <cellStyle name="Normal 4 2 4 2 3" xfId="2801"/>
    <cellStyle name="Normal 4 2 4 2 4" xfId="4201"/>
    <cellStyle name="Normal 4 2 4 2 5" xfId="2241"/>
    <cellStyle name="Normal 4 2 4 3" xfId="1401"/>
    <cellStyle name="Normal 4 2 4 3 2" xfId="4761"/>
    <cellStyle name="Normal 4 2 4 3 3" xfId="3361"/>
    <cellStyle name="Normal 4 2 4 4" xfId="1121"/>
    <cellStyle name="Normal 4 2 4 4 2" xfId="4481"/>
    <cellStyle name="Normal 4 2 4 4 3" xfId="3081"/>
    <cellStyle name="Normal 4 2 4 5" xfId="2521"/>
    <cellStyle name="Normal 4 2 4 6" xfId="3921"/>
    <cellStyle name="Normal 4 2 4 7" xfId="1961"/>
    <cellStyle name="Normal 4 2 5" xfId="550"/>
    <cellStyle name="Normal 4 2 5 2" xfId="1441"/>
    <cellStyle name="Normal 4 2 5 2 2" xfId="4801"/>
    <cellStyle name="Normal 4 2 5 2 3" xfId="3401"/>
    <cellStyle name="Normal 4 2 5 3" xfId="2561"/>
    <cellStyle name="Normal 4 2 5 4" xfId="3961"/>
    <cellStyle name="Normal 4 2 5 5" xfId="2001"/>
    <cellStyle name="Normal 4 2 6" xfId="1161"/>
    <cellStyle name="Normal 4 2 6 2" xfId="4521"/>
    <cellStyle name="Normal 4 2 6 3" xfId="3121"/>
    <cellStyle name="Normal 4 2 7" xfId="881"/>
    <cellStyle name="Normal 4 2 7 2" xfId="4241"/>
    <cellStyle name="Normal 4 2 7 3" xfId="2841"/>
    <cellStyle name="Normal 4 2 8" xfId="2281"/>
    <cellStyle name="Normal 4 2 9" xfId="3681"/>
    <cellStyle name="Normal 4 3" xfId="236"/>
    <cellStyle name="Normal 4 3 2" xfId="461"/>
    <cellStyle name="Normal 4 3 2 2" xfId="462"/>
    <cellStyle name="Normal 4 3 2 2 2" xfId="792"/>
    <cellStyle name="Normal 4 3 2 2 2 2" xfId="1683"/>
    <cellStyle name="Normal 4 3 2 2 2 2 2" xfId="5043"/>
    <cellStyle name="Normal 4 3 2 2 2 2 3" xfId="3643"/>
    <cellStyle name="Normal 4 3 2 2 2 3" xfId="2803"/>
    <cellStyle name="Normal 4 3 2 2 2 4" xfId="4203"/>
    <cellStyle name="Normal 4 3 2 2 2 5" xfId="2243"/>
    <cellStyle name="Normal 4 3 2 2 3" xfId="1403"/>
    <cellStyle name="Normal 4 3 2 2 3 2" xfId="4763"/>
    <cellStyle name="Normal 4 3 2 2 3 3" xfId="3363"/>
    <cellStyle name="Normal 4 3 2 2 4" xfId="1123"/>
    <cellStyle name="Normal 4 3 2 2 4 2" xfId="4483"/>
    <cellStyle name="Normal 4 3 2 2 4 3" xfId="3083"/>
    <cellStyle name="Normal 4 3 2 2 5" xfId="2523"/>
    <cellStyle name="Normal 4 3 2 2 6" xfId="3923"/>
    <cellStyle name="Normal 4 3 2 2 7" xfId="1963"/>
    <cellStyle name="Normal 4 3 2 3" xfId="791"/>
    <cellStyle name="Normal 4 3 2 3 2" xfId="1682"/>
    <cellStyle name="Normal 4 3 2 3 2 2" xfId="5042"/>
    <cellStyle name="Normal 4 3 2 3 2 3" xfId="3642"/>
    <cellStyle name="Normal 4 3 2 3 3" xfId="2802"/>
    <cellStyle name="Normal 4 3 2 3 4" xfId="4202"/>
    <cellStyle name="Normal 4 3 2 3 5" xfId="2242"/>
    <cellStyle name="Normal 4 3 2 4" xfId="1402"/>
    <cellStyle name="Normal 4 3 2 4 2" xfId="4762"/>
    <cellStyle name="Normal 4 3 2 4 3" xfId="3362"/>
    <cellStyle name="Normal 4 3 2 5" xfId="1122"/>
    <cellStyle name="Normal 4 3 2 5 2" xfId="4482"/>
    <cellStyle name="Normal 4 3 2 5 3" xfId="3082"/>
    <cellStyle name="Normal 4 3 2 6" xfId="2522"/>
    <cellStyle name="Normal 4 3 2 7" xfId="3922"/>
    <cellStyle name="Normal 4 3 2 8" xfId="1962"/>
    <cellStyle name="Normal 4 3 3" xfId="463"/>
    <cellStyle name="Normal 4 3 3 2" xfId="793"/>
    <cellStyle name="Normal 4 3 3 2 2" xfId="1684"/>
    <cellStyle name="Normal 4 3 3 2 2 2" xfId="5044"/>
    <cellStyle name="Normal 4 3 3 2 2 3" xfId="3644"/>
    <cellStyle name="Normal 4 3 3 2 3" xfId="2804"/>
    <cellStyle name="Normal 4 3 3 2 4" xfId="4204"/>
    <cellStyle name="Normal 4 3 3 2 5" xfId="2244"/>
    <cellStyle name="Normal 4 3 3 3" xfId="1404"/>
    <cellStyle name="Normal 4 3 3 3 2" xfId="4764"/>
    <cellStyle name="Normal 4 3 3 3 3" xfId="3364"/>
    <cellStyle name="Normal 4 3 3 4" xfId="1124"/>
    <cellStyle name="Normal 4 3 3 4 2" xfId="4484"/>
    <cellStyle name="Normal 4 3 3 4 3" xfId="3084"/>
    <cellStyle name="Normal 4 3 3 5" xfId="2524"/>
    <cellStyle name="Normal 4 3 3 6" xfId="3924"/>
    <cellStyle name="Normal 4 3 3 7" xfId="1964"/>
    <cellStyle name="Normal 4 3 4" xfId="567"/>
    <cellStyle name="Normal 4 3 4 2" xfId="1458"/>
    <cellStyle name="Normal 4 3 4 2 2" xfId="4818"/>
    <cellStyle name="Normal 4 3 4 2 3" xfId="3418"/>
    <cellStyle name="Normal 4 3 4 3" xfId="2578"/>
    <cellStyle name="Normal 4 3 4 4" xfId="3978"/>
    <cellStyle name="Normal 4 3 4 5" xfId="2018"/>
    <cellStyle name="Normal 4 3 5" xfId="1178"/>
    <cellStyle name="Normal 4 3 5 2" xfId="4538"/>
    <cellStyle name="Normal 4 3 5 3" xfId="3138"/>
    <cellStyle name="Normal 4 3 6" xfId="898"/>
    <cellStyle name="Normal 4 3 6 2" xfId="4258"/>
    <cellStyle name="Normal 4 3 6 3" xfId="2858"/>
    <cellStyle name="Normal 4 3 7" xfId="2298"/>
    <cellStyle name="Normal 4 3 8" xfId="3698"/>
    <cellStyle name="Normal 4 3 9" xfId="1738"/>
    <cellStyle name="Normal 4 4" xfId="464"/>
    <cellStyle name="Normal 4 4 2" xfId="465"/>
    <cellStyle name="Normal 4 4 2 2" xfId="795"/>
    <cellStyle name="Normal 4 4 2 2 2" xfId="1686"/>
    <cellStyle name="Normal 4 4 2 2 2 2" xfId="5046"/>
    <cellStyle name="Normal 4 4 2 2 2 3" xfId="3646"/>
    <cellStyle name="Normal 4 4 2 2 3" xfId="2806"/>
    <cellStyle name="Normal 4 4 2 2 4" xfId="4206"/>
    <cellStyle name="Normal 4 4 2 2 5" xfId="2246"/>
    <cellStyle name="Normal 4 4 2 3" xfId="1406"/>
    <cellStyle name="Normal 4 4 2 3 2" xfId="4766"/>
    <cellStyle name="Normal 4 4 2 3 3" xfId="3366"/>
    <cellStyle name="Normal 4 4 2 4" xfId="1126"/>
    <cellStyle name="Normal 4 4 2 4 2" xfId="4486"/>
    <cellStyle name="Normal 4 4 2 4 3" xfId="3086"/>
    <cellStyle name="Normal 4 4 2 5" xfId="2526"/>
    <cellStyle name="Normal 4 4 2 6" xfId="3926"/>
    <cellStyle name="Normal 4 4 2 7" xfId="1966"/>
    <cellStyle name="Normal 4 4 3" xfId="794"/>
    <cellStyle name="Normal 4 4 3 2" xfId="1685"/>
    <cellStyle name="Normal 4 4 3 2 2" xfId="5045"/>
    <cellStyle name="Normal 4 4 3 2 3" xfId="3645"/>
    <cellStyle name="Normal 4 4 3 3" xfId="2805"/>
    <cellStyle name="Normal 4 4 3 4" xfId="4205"/>
    <cellStyle name="Normal 4 4 3 5" xfId="2245"/>
    <cellStyle name="Normal 4 4 4" xfId="1405"/>
    <cellStyle name="Normal 4 4 4 2" xfId="4765"/>
    <cellStyle name="Normal 4 4 4 3" xfId="3365"/>
    <cellStyle name="Normal 4 4 5" xfId="1125"/>
    <cellStyle name="Normal 4 4 5 2" xfId="4485"/>
    <cellStyle name="Normal 4 4 5 3" xfId="3085"/>
    <cellStyle name="Normal 4 4 6" xfId="2525"/>
    <cellStyle name="Normal 4 4 7" xfId="3925"/>
    <cellStyle name="Normal 4 4 8" xfId="1965"/>
    <cellStyle name="Normal 4 5" xfId="466"/>
    <cellStyle name="Normal 4 5 2" xfId="796"/>
    <cellStyle name="Normal 4 5 2 2" xfId="1687"/>
    <cellStyle name="Normal 4 5 2 2 2" xfId="5047"/>
    <cellStyle name="Normal 4 5 2 2 3" xfId="3647"/>
    <cellStyle name="Normal 4 5 2 3" xfId="2807"/>
    <cellStyle name="Normal 4 5 2 4" xfId="4207"/>
    <cellStyle name="Normal 4 5 2 5" xfId="2247"/>
    <cellStyle name="Normal 4 5 3" xfId="1407"/>
    <cellStyle name="Normal 4 5 3 2" xfId="4767"/>
    <cellStyle name="Normal 4 5 3 3" xfId="3367"/>
    <cellStyle name="Normal 4 5 4" xfId="1127"/>
    <cellStyle name="Normal 4 5 4 2" xfId="4487"/>
    <cellStyle name="Normal 4 5 4 3" xfId="3087"/>
    <cellStyle name="Normal 4 5 5" xfId="2527"/>
    <cellStyle name="Normal 4 5 6" xfId="3927"/>
    <cellStyle name="Normal 4 5 7" xfId="1967"/>
    <cellStyle name="Normal 4 6" xfId="509"/>
    <cellStyle name="Normal 4 6 2" xfId="1424"/>
    <cellStyle name="Normal 4 6 2 2" xfId="4784"/>
    <cellStyle name="Normal 4 6 2 3" xfId="3384"/>
    <cellStyle name="Normal 4 6 3" xfId="2544"/>
    <cellStyle name="Normal 4 6 4" xfId="3944"/>
    <cellStyle name="Normal 4 6 5" xfId="1984"/>
    <cellStyle name="Normal 4 7" xfId="1144"/>
    <cellStyle name="Normal 4 7 2" xfId="4504"/>
    <cellStyle name="Normal 4 7 3" xfId="3104"/>
    <cellStyle name="Normal 4 8" xfId="864"/>
    <cellStyle name="Normal 4 8 2" xfId="4224"/>
    <cellStyle name="Normal 4 8 3" xfId="2824"/>
    <cellStyle name="Normal 4 9" xfId="22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497</v>
      </c>
    </row>
    <row r="11" spans="1:6" x14ac:dyDescent="0.2">
      <c r="B11" s="146" t="s">
        <v>349</v>
      </c>
      <c r="C11" s="479" t="s">
        <v>501</v>
      </c>
    </row>
    <row r="12" spans="1:6" x14ac:dyDescent="0.2">
      <c r="B12" s="146" t="s">
        <v>35</v>
      </c>
      <c r="C12" s="479" t="s">
        <v>139</v>
      </c>
    </row>
    <row r="13" spans="1:6" x14ac:dyDescent="0.2">
      <c r="B13" s="146" t="s">
        <v>50</v>
      </c>
      <c r="C13" s="479" t="s">
        <v>139</v>
      </c>
    </row>
    <row r="14" spans="1:6" x14ac:dyDescent="0.2">
      <c r="B14" s="146" t="s">
        <v>51</v>
      </c>
      <c r="C14" s="479" t="s">
        <v>499</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37" activePane="bottomRight" state="frozen"/>
      <selection activeCell="B1" sqref="B1"/>
      <selection pane="topRight" activeCell="B1" sqref="B1"/>
      <selection pane="bottomLeft" activeCell="B1" sqref="B1"/>
      <selection pane="bottomRight" activeCell="P57" sqref="P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c r="E5" s="212"/>
      <c r="F5" s="212"/>
      <c r="G5" s="212"/>
      <c r="H5" s="212"/>
      <c r="I5" s="211"/>
      <c r="J5" s="211"/>
      <c r="K5" s="212"/>
      <c r="L5" s="212"/>
      <c r="M5" s="212"/>
      <c r="N5" s="212"/>
      <c r="O5" s="211"/>
      <c r="P5" s="211">
        <v>2098781</v>
      </c>
      <c r="Q5" s="212">
        <v>2098781</v>
      </c>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c r="F12" s="212"/>
      <c r="G12" s="212"/>
      <c r="H12" s="212"/>
      <c r="I12" s="211"/>
      <c r="J12" s="211"/>
      <c r="K12" s="212"/>
      <c r="L12" s="212"/>
      <c r="M12" s="212"/>
      <c r="N12" s="212"/>
      <c r="O12" s="211"/>
      <c r="P12" s="211">
        <v>1924943.8473922568</v>
      </c>
      <c r="Q12" s="212">
        <v>1896927</v>
      </c>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483"/>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v>3250</v>
      </c>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c r="K37" s="224"/>
      <c r="L37" s="224"/>
      <c r="M37" s="224"/>
      <c r="N37" s="224"/>
      <c r="O37" s="223"/>
      <c r="P37" s="223">
        <v>5674</v>
      </c>
      <c r="Q37" s="224">
        <v>5674</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v>106192.84739225694</v>
      </c>
      <c r="Q38" s="216">
        <v>106193</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ht="13.5" thickBot="1" x14ac:dyDescent="0.25">
      <c r="B40" s="241" t="s">
        <v>256</v>
      </c>
      <c r="C40" s="202" t="s">
        <v>38</v>
      </c>
      <c r="D40" s="215"/>
      <c r="E40" s="216"/>
      <c r="F40" s="216"/>
      <c r="G40" s="216"/>
      <c r="H40" s="216"/>
      <c r="I40" s="215"/>
      <c r="J40" s="215"/>
      <c r="K40" s="216"/>
      <c r="L40" s="216"/>
      <c r="M40" s="216"/>
      <c r="N40" s="216"/>
      <c r="O40" s="215"/>
      <c r="P40" s="215">
        <v>0</v>
      </c>
      <c r="Q40" s="216">
        <v>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6.25" thickTop="1" x14ac:dyDescent="0.2">
      <c r="A41" s="35"/>
      <c r="B41" s="241" t="s">
        <v>257</v>
      </c>
      <c r="C41" s="202" t="s">
        <v>129</v>
      </c>
      <c r="D41" s="215"/>
      <c r="E41" s="216"/>
      <c r="F41" s="216"/>
      <c r="G41" s="216"/>
      <c r="H41" s="216"/>
      <c r="I41" s="215"/>
      <c r="J41" s="215"/>
      <c r="K41" s="216"/>
      <c r="L41" s="216"/>
      <c r="M41" s="216"/>
      <c r="N41" s="216"/>
      <c r="O41" s="215"/>
      <c r="P41" s="482">
        <v>26823.253005594401</v>
      </c>
      <c r="Q41" s="216">
        <v>26823.25</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482">
        <v>0</v>
      </c>
      <c r="Q44" s="224">
        <v>0</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c r="K56" s="228"/>
      <c r="L56" s="228"/>
      <c r="M56" s="228"/>
      <c r="N56" s="228"/>
      <c r="O56" s="227"/>
      <c r="P56" s="227">
        <v>1</v>
      </c>
      <c r="Q56" s="228">
        <v>1</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c r="E57" s="231"/>
      <c r="F57" s="231"/>
      <c r="G57" s="231"/>
      <c r="H57" s="231"/>
      <c r="I57" s="230"/>
      <c r="J57" s="230"/>
      <c r="K57" s="231"/>
      <c r="L57" s="231"/>
      <c r="M57" s="231"/>
      <c r="N57" s="231"/>
      <c r="O57" s="230"/>
      <c r="P57" s="230">
        <v>714</v>
      </c>
      <c r="Q57" s="231">
        <v>714</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c r="K59" s="231"/>
      <c r="L59" s="231"/>
      <c r="M59" s="231"/>
      <c r="N59" s="231"/>
      <c r="O59" s="230"/>
      <c r="P59" s="230">
        <v>8563</v>
      </c>
      <c r="Q59" s="231">
        <v>8563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c r="E60" s="234"/>
      <c r="F60" s="234"/>
      <c r="G60" s="234"/>
      <c r="H60" s="234"/>
      <c r="I60" s="233"/>
      <c r="J60" s="233"/>
      <c r="K60" s="234"/>
      <c r="L60" s="234"/>
      <c r="M60" s="234"/>
      <c r="N60" s="234"/>
      <c r="O60" s="233"/>
      <c r="P60" s="233">
        <f>+P57</f>
        <v>714</v>
      </c>
      <c r="Q60" s="234">
        <f>+Q57</f>
        <v>714</v>
      </c>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8" priority="37" stopIfTrue="1" operator="lessThan">
      <formula>0</formula>
    </cfRule>
  </conditionalFormatting>
  <conditionalFormatting sqref="AS53">
    <cfRule type="cellIs" dxfId="587" priority="36" stopIfTrue="1" operator="lessThan">
      <formula>0</formula>
    </cfRule>
  </conditionalFormatting>
  <conditionalFormatting sqref="G56:I57 G59:I59 D59 D56:D57 G7:I7 E13:F15 D6:D10 D13:D21">
    <cfRule type="cellIs" dxfId="586" priority="99" stopIfTrue="1" operator="lessThan">
      <formula>0</formula>
    </cfRule>
  </conditionalFormatting>
  <conditionalFormatting sqref="AI34:AI35">
    <cfRule type="cellIs" dxfId="585" priority="54" stopIfTrue="1" operator="lessThan">
      <formula>0</formula>
    </cfRule>
  </conditionalFormatting>
  <conditionalFormatting sqref="AQ56:AR57 AQ59:AR59 AN59 AN56:AN57">
    <cfRule type="cellIs" dxfId="584" priority="4" stopIfTrue="1" operator="lessThan">
      <formula>0</formula>
    </cfRule>
  </conditionalFormatting>
  <conditionalFormatting sqref="M7:O7 J6:J10">
    <cfRule type="cellIs" dxfId="583" priority="96" stopIfTrue="1" operator="lessThan">
      <formula>0</formula>
    </cfRule>
  </conditionalFormatting>
  <conditionalFormatting sqref="S7:T7 P6:P10">
    <cfRule type="cellIs" dxfId="582" priority="94" stopIfTrue="1" operator="lessThan">
      <formula>0</formula>
    </cfRule>
  </conditionalFormatting>
  <conditionalFormatting sqref="U6:U10">
    <cfRule type="cellIs" dxfId="581" priority="93" stopIfTrue="1" operator="lessThan">
      <formula>0</formula>
    </cfRule>
  </conditionalFormatting>
  <conditionalFormatting sqref="X6:X10">
    <cfRule type="cellIs" dxfId="580" priority="92" stopIfTrue="1" operator="lessThan">
      <formula>0</formula>
    </cfRule>
  </conditionalFormatting>
  <conditionalFormatting sqref="AA6:AA10">
    <cfRule type="cellIs" dxfId="579" priority="91" stopIfTrue="1" operator="lessThan">
      <formula>0</formula>
    </cfRule>
  </conditionalFormatting>
  <conditionalFormatting sqref="AD6:AD10">
    <cfRule type="cellIs" dxfId="578" priority="90" stopIfTrue="1" operator="lessThan">
      <formula>0</formula>
    </cfRule>
  </conditionalFormatting>
  <conditionalFormatting sqref="AI6:AI10">
    <cfRule type="cellIs" dxfId="577" priority="89" stopIfTrue="1" operator="lessThan">
      <formula>0</formula>
    </cfRule>
  </conditionalFormatting>
  <conditionalFormatting sqref="AT6:AT10">
    <cfRule type="cellIs" dxfId="576" priority="86" stopIfTrue="1" operator="lessThan">
      <formula>0</formula>
    </cfRule>
  </conditionalFormatting>
  <conditionalFormatting sqref="AS6:AS10">
    <cfRule type="cellIs" dxfId="575" priority="87" stopIfTrue="1" operator="lessThan">
      <formula>0</formula>
    </cfRule>
  </conditionalFormatting>
  <conditionalFormatting sqref="AU6:AU10">
    <cfRule type="cellIs" dxfId="574" priority="85" stopIfTrue="1" operator="lessThan">
      <formula>0</formula>
    </cfRule>
  </conditionalFormatting>
  <conditionalFormatting sqref="I13:I15">
    <cfRule type="cellIs" dxfId="573" priority="84" stopIfTrue="1" operator="lessThan">
      <formula>0</formula>
    </cfRule>
  </conditionalFormatting>
  <conditionalFormatting sqref="K13:L15 J13:J21">
    <cfRule type="cellIs" dxfId="572" priority="83" stopIfTrue="1" operator="lessThan">
      <formula>0</formula>
    </cfRule>
  </conditionalFormatting>
  <conditionalFormatting sqref="O13:O15">
    <cfRule type="cellIs" dxfId="571" priority="82" stopIfTrue="1" operator="lessThan">
      <formula>0</formula>
    </cfRule>
  </conditionalFormatting>
  <conditionalFormatting sqref="V13:V15 U13:U21">
    <cfRule type="cellIs" dxfId="570" priority="80" stopIfTrue="1" operator="lessThan">
      <formula>0</formula>
    </cfRule>
  </conditionalFormatting>
  <conditionalFormatting sqref="W13:W15">
    <cfRule type="cellIs" dxfId="569" priority="79" stopIfTrue="1" operator="lessThan">
      <formula>0</formula>
    </cfRule>
  </conditionalFormatting>
  <conditionalFormatting sqref="Y13:Y15 X13:X21">
    <cfRule type="cellIs" dxfId="568" priority="78" stopIfTrue="1" operator="lessThan">
      <formula>0</formula>
    </cfRule>
  </conditionalFormatting>
  <conditionalFormatting sqref="Z13:Z15">
    <cfRule type="cellIs" dxfId="567" priority="77" stopIfTrue="1" operator="lessThan">
      <formula>0</formula>
    </cfRule>
  </conditionalFormatting>
  <conditionalFormatting sqref="AB13:AB15 AA13:AA21">
    <cfRule type="cellIs" dxfId="566" priority="76" stopIfTrue="1" operator="lessThan">
      <formula>0</formula>
    </cfRule>
  </conditionalFormatting>
  <conditionalFormatting sqref="AC13:AC15">
    <cfRule type="cellIs" dxfId="565" priority="75" stopIfTrue="1" operator="lessThan">
      <formula>0</formula>
    </cfRule>
  </conditionalFormatting>
  <conditionalFormatting sqref="AD13:AD21">
    <cfRule type="cellIs" dxfId="564" priority="74" stopIfTrue="1" operator="lessThan">
      <formula>0</formula>
    </cfRule>
  </conditionalFormatting>
  <conditionalFormatting sqref="AI13:AI21">
    <cfRule type="cellIs" dxfId="563" priority="73" stopIfTrue="1" operator="lessThan">
      <formula>0</formula>
    </cfRule>
  </conditionalFormatting>
  <conditionalFormatting sqref="AT13:AT21">
    <cfRule type="cellIs" dxfId="562" priority="70" stopIfTrue="1" operator="lessThan">
      <formula>0</formula>
    </cfRule>
  </conditionalFormatting>
  <conditionalFormatting sqref="AS13:AS21">
    <cfRule type="cellIs" dxfId="561" priority="71" stopIfTrue="1" operator="lessThan">
      <formula>0</formula>
    </cfRule>
  </conditionalFormatting>
  <conditionalFormatting sqref="AU13:AU21">
    <cfRule type="cellIs" dxfId="560" priority="69" stopIfTrue="1" operator="lessThan">
      <formula>0</formula>
    </cfRule>
  </conditionalFormatting>
  <conditionalFormatting sqref="D53:F53">
    <cfRule type="cellIs" dxfId="559" priority="62" stopIfTrue="1" operator="lessThan">
      <formula>0</formula>
    </cfRule>
  </conditionalFormatting>
  <conditionalFormatting sqref="I53">
    <cfRule type="cellIs" dxfId="558" priority="61" stopIfTrue="1" operator="lessThan">
      <formula>0</formula>
    </cfRule>
  </conditionalFormatting>
  <conditionalFormatting sqref="J53:L53">
    <cfRule type="cellIs" dxfId="557" priority="60" stopIfTrue="1" operator="lessThan">
      <formula>0</formula>
    </cfRule>
  </conditionalFormatting>
  <conditionalFormatting sqref="O53">
    <cfRule type="cellIs" dxfId="556" priority="59" stopIfTrue="1" operator="lessThan">
      <formula>0</formula>
    </cfRule>
  </conditionalFormatting>
  <conditionalFormatting sqref="P53:R53">
    <cfRule type="cellIs" dxfId="555" priority="58" stopIfTrue="1" operator="lessThan">
      <formula>0</formula>
    </cfRule>
  </conditionalFormatting>
  <conditionalFormatting sqref="U53:AD53">
    <cfRule type="cellIs" dxfId="554" priority="57" stopIfTrue="1" operator="lessThan">
      <formula>0</formula>
    </cfRule>
  </conditionalFormatting>
  <conditionalFormatting sqref="AI25:AI28">
    <cfRule type="cellIs" dxfId="553" priority="56" stopIfTrue="1" operator="lessThan">
      <formula>0</formula>
    </cfRule>
  </conditionalFormatting>
  <conditionalFormatting sqref="AI30:AI32">
    <cfRule type="cellIs" dxfId="552" priority="55" stopIfTrue="1" operator="lessThan">
      <formula>0</formula>
    </cfRule>
  </conditionalFormatting>
  <conditionalFormatting sqref="AN25:AR28">
    <cfRule type="cellIs" dxfId="551" priority="53" stopIfTrue="1" operator="lessThan">
      <formula>0</formula>
    </cfRule>
  </conditionalFormatting>
  <conditionalFormatting sqref="AN30:AR32">
    <cfRule type="cellIs" dxfId="550" priority="52" stopIfTrue="1" operator="lessThan">
      <formula>0</formula>
    </cfRule>
  </conditionalFormatting>
  <conditionalFormatting sqref="AN34:AR35">
    <cfRule type="cellIs" dxfId="549" priority="51" stopIfTrue="1" operator="lessThan">
      <formula>0</formula>
    </cfRule>
  </conditionalFormatting>
  <conditionalFormatting sqref="AS25:AV26 AS27:AU27">
    <cfRule type="cellIs" dxfId="548" priority="50" stopIfTrue="1" operator="lessThan">
      <formula>0</formula>
    </cfRule>
  </conditionalFormatting>
  <conditionalFormatting sqref="AS28:AV28">
    <cfRule type="cellIs" dxfId="547" priority="49" stopIfTrue="1" operator="lessThan">
      <formula>0</formula>
    </cfRule>
  </conditionalFormatting>
  <conditionalFormatting sqref="AS30:AV32">
    <cfRule type="cellIs" dxfId="546" priority="48" stopIfTrue="1" operator="lessThan">
      <formula>0</formula>
    </cfRule>
  </conditionalFormatting>
  <conditionalFormatting sqref="AI44:AI47">
    <cfRule type="cellIs" dxfId="545" priority="47" stopIfTrue="1" operator="lessThan">
      <formula>0</formula>
    </cfRule>
  </conditionalFormatting>
  <conditionalFormatting sqref="AI49:AI52">
    <cfRule type="cellIs" dxfId="544" priority="46" stopIfTrue="1" operator="lessThan">
      <formula>0</formula>
    </cfRule>
  </conditionalFormatting>
  <conditionalFormatting sqref="AI53">
    <cfRule type="cellIs" dxfId="543" priority="45" stopIfTrue="1" operator="lessThan">
      <formula>0</formula>
    </cfRule>
  </conditionalFormatting>
  <conditionalFormatting sqref="AI37:AI42">
    <cfRule type="cellIs" dxfId="542" priority="44" stopIfTrue="1" operator="lessThan">
      <formula>0</formula>
    </cfRule>
  </conditionalFormatting>
  <conditionalFormatting sqref="AN37:AR42">
    <cfRule type="cellIs" dxfId="541" priority="43" stopIfTrue="1" operator="lessThan">
      <formula>0</formula>
    </cfRule>
  </conditionalFormatting>
  <conditionalFormatting sqref="AN44:AR47">
    <cfRule type="cellIs" dxfId="540" priority="42" stopIfTrue="1" operator="lessThan">
      <formula>0</formula>
    </cfRule>
  </conditionalFormatting>
  <conditionalFormatting sqref="AN49:AR52">
    <cfRule type="cellIs" dxfId="539" priority="41" stopIfTrue="1" operator="lessThan">
      <formula>0</formula>
    </cfRule>
  </conditionalFormatting>
  <conditionalFormatting sqref="AN53:AP53">
    <cfRule type="cellIs" dxfId="538" priority="40" stopIfTrue="1" operator="lessThan">
      <formula>0</formula>
    </cfRule>
  </conditionalFormatting>
  <conditionalFormatting sqref="AS37:AS42">
    <cfRule type="cellIs" dxfId="537" priority="39" stopIfTrue="1" operator="lessThan">
      <formula>0</formula>
    </cfRule>
  </conditionalFormatting>
  <conditionalFormatting sqref="AS44:AS47">
    <cfRule type="cellIs" dxfId="536" priority="38" stopIfTrue="1" operator="lessThan">
      <formula>0</formula>
    </cfRule>
  </conditionalFormatting>
  <conditionalFormatting sqref="AT37:AT42">
    <cfRule type="cellIs" dxfId="535" priority="35" stopIfTrue="1" operator="lessThan">
      <formula>0</formula>
    </cfRule>
  </conditionalFormatting>
  <conditionalFormatting sqref="AT44:AT47">
    <cfRule type="cellIs" dxfId="534" priority="34" stopIfTrue="1" operator="lessThan">
      <formula>0</formula>
    </cfRule>
  </conditionalFormatting>
  <conditionalFormatting sqref="AT49:AT52">
    <cfRule type="cellIs" dxfId="533" priority="33" stopIfTrue="1" operator="lessThan">
      <formula>0</formula>
    </cfRule>
  </conditionalFormatting>
  <conditionalFormatting sqref="AT53">
    <cfRule type="cellIs" dxfId="532" priority="32" stopIfTrue="1" operator="lessThan">
      <formula>0</formula>
    </cfRule>
  </conditionalFormatting>
  <conditionalFormatting sqref="AU37:AU42">
    <cfRule type="cellIs" dxfId="531" priority="31" stopIfTrue="1" operator="lessThan">
      <formula>0</formula>
    </cfRule>
  </conditionalFormatting>
  <conditionalFormatting sqref="AU44:AU47">
    <cfRule type="cellIs" dxfId="530" priority="30" stopIfTrue="1" operator="lessThan">
      <formula>0</formula>
    </cfRule>
  </conditionalFormatting>
  <conditionalFormatting sqref="AU49:AU52">
    <cfRule type="cellIs" dxfId="529" priority="29" stopIfTrue="1" operator="lessThan">
      <formula>0</formula>
    </cfRule>
  </conditionalFormatting>
  <conditionalFormatting sqref="AU53">
    <cfRule type="cellIs" dxfId="528" priority="28" stopIfTrue="1" operator="lessThan">
      <formula>0</formula>
    </cfRule>
  </conditionalFormatting>
  <conditionalFormatting sqref="AV37:AV42">
    <cfRule type="cellIs" dxfId="527" priority="27" stopIfTrue="1" operator="lessThan">
      <formula>0</formula>
    </cfRule>
  </conditionalFormatting>
  <conditionalFormatting sqref="AV44:AV47">
    <cfRule type="cellIs" dxfId="526" priority="26" stopIfTrue="1" operator="lessThan">
      <formula>0</formula>
    </cfRule>
  </conditionalFormatting>
  <conditionalFormatting sqref="AV49:AV52">
    <cfRule type="cellIs" dxfId="525" priority="25" stopIfTrue="1" operator="lessThan">
      <formula>0</formula>
    </cfRule>
  </conditionalFormatting>
  <conditionalFormatting sqref="AV53">
    <cfRule type="cellIs" dxfId="524" priority="24" stopIfTrue="1" operator="lessThan">
      <formula>0</formula>
    </cfRule>
  </conditionalFormatting>
  <conditionalFormatting sqref="AS35:AV35">
    <cfRule type="cellIs" dxfId="523" priority="23" stopIfTrue="1" operator="lessThan">
      <formula>0</formula>
    </cfRule>
  </conditionalFormatting>
  <conditionalFormatting sqref="AV34">
    <cfRule type="cellIs" dxfId="522" priority="22" stopIfTrue="1" operator="lessThan">
      <formula>0</formula>
    </cfRule>
  </conditionalFormatting>
  <conditionalFormatting sqref="AT34">
    <cfRule type="cellIs" dxfId="521" priority="21" stopIfTrue="1" operator="lessThan">
      <formula>0</formula>
    </cfRule>
  </conditionalFormatting>
  <conditionalFormatting sqref="AW61:AW62">
    <cfRule type="cellIs" dxfId="520" priority="20" stopIfTrue="1" operator="lessThan">
      <formula>0</formula>
    </cfRule>
  </conditionalFormatting>
  <conditionalFormatting sqref="M56:O57 J56:J57">
    <cfRule type="cellIs" dxfId="519" priority="19" stopIfTrue="1" operator="lessThan">
      <formula>0</formula>
    </cfRule>
  </conditionalFormatting>
  <conditionalFormatting sqref="M58:O59 J58:J59">
    <cfRule type="cellIs" dxfId="518" priority="17" stopIfTrue="1" operator="lessThan">
      <formula>0</formula>
    </cfRule>
  </conditionalFormatting>
  <conditionalFormatting sqref="S56:U57 P56:P57">
    <cfRule type="cellIs" dxfId="517" priority="15" stopIfTrue="1" operator="lessThan">
      <formula>0</formula>
    </cfRule>
  </conditionalFormatting>
  <conditionalFormatting sqref="V56:W57">
    <cfRule type="cellIs" dxfId="516" priority="14" stopIfTrue="1" operator="lessThan">
      <formula>0</formula>
    </cfRule>
  </conditionalFormatting>
  <conditionalFormatting sqref="S59:U59">
    <cfRule type="cellIs" dxfId="515" priority="13" stopIfTrue="1" operator="lessThan">
      <formula>0</formula>
    </cfRule>
  </conditionalFormatting>
  <conditionalFormatting sqref="V59:W59">
    <cfRule type="cellIs" dxfId="514" priority="12" stopIfTrue="1" operator="lessThan">
      <formula>0</formula>
    </cfRule>
  </conditionalFormatting>
  <conditionalFormatting sqref="S58:T58 P58">
    <cfRule type="cellIs" dxfId="513" priority="11" stopIfTrue="1" operator="lessThan">
      <formula>0</formula>
    </cfRule>
  </conditionalFormatting>
  <conditionalFormatting sqref="X56:X57">
    <cfRule type="cellIs" dxfId="512" priority="10" stopIfTrue="1" operator="lessThan">
      <formula>0</formula>
    </cfRule>
  </conditionalFormatting>
  <conditionalFormatting sqref="X59">
    <cfRule type="cellIs" dxfId="511" priority="9" stopIfTrue="1" operator="lessThan">
      <formula>0</formula>
    </cfRule>
  </conditionalFormatting>
  <conditionalFormatting sqref="X58">
    <cfRule type="cellIs" dxfId="510" priority="8" stopIfTrue="1" operator="lessThan">
      <formula>0</formula>
    </cfRule>
  </conditionalFormatting>
  <conditionalFormatting sqref="AA56:AA57">
    <cfRule type="cellIs" dxfId="509" priority="7" stopIfTrue="1" operator="lessThan">
      <formula>0</formula>
    </cfRule>
  </conditionalFormatting>
  <conditionalFormatting sqref="AA59">
    <cfRule type="cellIs" dxfId="508" priority="6" stopIfTrue="1" operator="lessThan">
      <formula>0</formula>
    </cfRule>
  </conditionalFormatting>
  <conditionalFormatting sqref="AA58">
    <cfRule type="cellIs" dxfId="507" priority="5" stopIfTrue="1" operator="lessThan">
      <formula>0</formula>
    </cfRule>
  </conditionalFormatting>
  <conditionalFormatting sqref="Q13:R15 P13:P21">
    <cfRule type="cellIs" dxfId="506" priority="81" stopIfTrue="1" operator="lessThan">
      <formula>0</formula>
    </cfRule>
  </conditionalFormatting>
  <conditionalFormatting sqref="AQ7:AR7 AO13:AP15 AN6:AN10 AN13:AN21">
    <cfRule type="cellIs" dxfId="505" priority="3" stopIfTrue="1" operator="lessThan">
      <formula>0</formula>
    </cfRule>
  </conditionalFormatting>
  <conditionalFormatting sqref="AU34">
    <cfRule type="cellIs" dxfId="504" priority="2" stopIfTrue="1" operator="lessThan">
      <formula>0</formula>
    </cfRule>
  </conditionalFormatting>
  <conditionalFormatting sqref="P59">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P31" sqref="P3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c r="K5" s="325"/>
      <c r="L5" s="325"/>
      <c r="M5" s="325"/>
      <c r="N5" s="325"/>
      <c r="O5" s="324"/>
      <c r="P5" s="401">
        <v>2098781</v>
      </c>
      <c r="Q5" s="325">
        <v>2098781</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96"/>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c r="K23" s="361"/>
      <c r="L23" s="361"/>
      <c r="M23" s="361"/>
      <c r="N23" s="361"/>
      <c r="O23" s="363"/>
      <c r="P23" s="396">
        <v>1775742</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c r="F24" s="318"/>
      <c r="G24" s="318"/>
      <c r="H24" s="318"/>
      <c r="I24" s="317"/>
      <c r="J24" s="364"/>
      <c r="K24" s="318"/>
      <c r="L24" s="318"/>
      <c r="M24" s="318"/>
      <c r="N24" s="318"/>
      <c r="O24" s="317"/>
      <c r="P24" s="364"/>
      <c r="Q24" s="318">
        <v>1785059.6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96">
        <v>49878</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96">
        <v>5674</v>
      </c>
      <c r="Q45" s="318">
        <v>5674</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96">
        <v>106192.84739225694</v>
      </c>
      <c r="Q46" s="318">
        <v>106193</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c r="F54" s="322"/>
      <c r="G54" s="322"/>
      <c r="H54" s="322"/>
      <c r="I54" s="321"/>
      <c r="J54" s="321"/>
      <c r="K54" s="322"/>
      <c r="L54" s="322"/>
      <c r="M54" s="322"/>
      <c r="N54" s="322"/>
      <c r="O54" s="321"/>
      <c r="P54" s="321">
        <f>+P46+P45+P30+P23+P18</f>
        <v>1937486.8473922568</v>
      </c>
      <c r="Q54" s="322">
        <f>+Q46+Q45+Q18+Q24</f>
        <v>1896926.6</v>
      </c>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v>1642.1778407303752</v>
      </c>
      <c r="Q56" s="318">
        <v>1642</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8" stopIfTrue="1" operator="lessThan">
      <formula>0</formula>
    </cfRule>
  </conditionalFormatting>
  <conditionalFormatting sqref="AA11:AA14">
    <cfRule type="cellIs" dxfId="501" priority="386" stopIfTrue="1" operator="lessThan">
      <formula>0</formula>
    </cfRule>
  </conditionalFormatting>
  <conditionalFormatting sqref="AN18:AN19">
    <cfRule type="cellIs" dxfId="500" priority="362" stopIfTrue="1" operator="lessThan">
      <formula>0</formula>
    </cfRule>
  </conditionalFormatting>
  <conditionalFormatting sqref="AU47">
    <cfRule type="cellIs" dxfId="499" priority="31" stopIfTrue="1" operator="lessThan">
      <formula>0</formula>
    </cfRule>
  </conditionalFormatting>
  <conditionalFormatting sqref="AS26">
    <cfRule type="cellIs" dxfId="498" priority="66" stopIfTrue="1" operator="lessThan">
      <formula>0</formula>
    </cfRule>
  </conditionalFormatting>
  <conditionalFormatting sqref="AT26">
    <cfRule type="cellIs" dxfId="497" priority="65" stopIfTrue="1" operator="lessThan">
      <formula>0</formula>
    </cfRule>
  </conditionalFormatting>
  <conditionalFormatting sqref="D5:D7">
    <cfRule type="cellIs" dxfId="496" priority="484" stopIfTrue="1" operator="lessThan">
      <formula>0</formula>
    </cfRule>
  </conditionalFormatting>
  <conditionalFormatting sqref="AU51">
    <cfRule type="cellIs" dxfId="495" priority="22" stopIfTrue="1" operator="lessThan">
      <formula>0</formula>
    </cfRule>
  </conditionalFormatting>
  <conditionalFormatting sqref="J5:J7">
    <cfRule type="cellIs" dxfId="494" priority="482" stopIfTrue="1" operator="lessThan">
      <formula>0</formula>
    </cfRule>
  </conditionalFormatting>
  <conditionalFormatting sqref="AT52">
    <cfRule type="cellIs" dxfId="493" priority="20" stopIfTrue="1" operator="lessThan">
      <formula>0</formula>
    </cfRule>
  </conditionalFormatting>
  <conditionalFormatting sqref="P6:P7">
    <cfRule type="cellIs" dxfId="492" priority="480" stopIfTrue="1" operator="lessThan">
      <formula>0</formula>
    </cfRule>
  </conditionalFormatting>
  <conditionalFormatting sqref="U5:U7">
    <cfRule type="cellIs" dxfId="491" priority="479" stopIfTrue="1" operator="lessThan">
      <formula>0</formula>
    </cfRule>
  </conditionalFormatting>
  <conditionalFormatting sqref="X5:X7">
    <cfRule type="cellIs" dxfId="490" priority="478" stopIfTrue="1" operator="lessThan">
      <formula>0</formula>
    </cfRule>
  </conditionalFormatting>
  <conditionalFormatting sqref="AA5:AA7">
    <cfRule type="cellIs" dxfId="489" priority="477" stopIfTrue="1" operator="lessThan">
      <formula>0</formula>
    </cfRule>
  </conditionalFormatting>
  <conditionalFormatting sqref="AD5:AD7">
    <cfRule type="cellIs" dxfId="488" priority="476" stopIfTrue="1" operator="lessThan">
      <formula>0</formula>
    </cfRule>
  </conditionalFormatting>
  <conditionalFormatting sqref="AI5:AI7">
    <cfRule type="cellIs" dxfId="487" priority="475" stopIfTrue="1" operator="lessThan">
      <formula>0</formula>
    </cfRule>
  </conditionalFormatting>
  <conditionalFormatting sqref="AN5:AN7">
    <cfRule type="cellIs" dxfId="486" priority="474" stopIfTrue="1" operator="lessThan">
      <formula>0</formula>
    </cfRule>
  </conditionalFormatting>
  <conditionalFormatting sqref="AS5:AS7">
    <cfRule type="cellIs" dxfId="485" priority="473" stopIfTrue="1" operator="lessThan">
      <formula>0</formula>
    </cfRule>
  </conditionalFormatting>
  <conditionalFormatting sqref="AT5:AT7">
    <cfRule type="cellIs" dxfId="484" priority="472" stopIfTrue="1" operator="lessThan">
      <formula>0</formula>
    </cfRule>
  </conditionalFormatting>
  <conditionalFormatting sqref="AU5:AU7">
    <cfRule type="cellIs" dxfId="483" priority="471" stopIfTrue="1" operator="lessThan">
      <formula>0</formula>
    </cfRule>
  </conditionalFormatting>
  <conditionalFormatting sqref="D9">
    <cfRule type="cellIs" dxfId="482" priority="470" stopIfTrue="1" operator="lessThan">
      <formula>0</formula>
    </cfRule>
  </conditionalFormatting>
  <conditionalFormatting sqref="D11:D20">
    <cfRule type="cellIs" dxfId="481" priority="469" stopIfTrue="1" operator="lessThan">
      <formula>0</formula>
    </cfRule>
  </conditionalFormatting>
  <conditionalFormatting sqref="E10:I10">
    <cfRule type="cellIs" dxfId="480" priority="468" stopIfTrue="1" operator="lessThan">
      <formula>0</formula>
    </cfRule>
  </conditionalFormatting>
  <conditionalFormatting sqref="E11:I11">
    <cfRule type="cellIs" dxfId="479" priority="467" stopIfTrue="1" operator="lessThan">
      <formula>0</formula>
    </cfRule>
  </conditionalFormatting>
  <conditionalFormatting sqref="E13:I16">
    <cfRule type="cellIs" dxfId="478" priority="466" stopIfTrue="1" operator="lessThan">
      <formula>0</formula>
    </cfRule>
  </conditionalFormatting>
  <conditionalFormatting sqref="E18:I20">
    <cfRule type="cellIs" dxfId="477" priority="465" stopIfTrue="1" operator="lessThan">
      <formula>0</formula>
    </cfRule>
  </conditionalFormatting>
  <conditionalFormatting sqref="H17">
    <cfRule type="cellIs" dxfId="476" priority="464" stopIfTrue="1" operator="lessThan">
      <formula>0</formula>
    </cfRule>
  </conditionalFormatting>
  <conditionalFormatting sqref="D23">
    <cfRule type="cellIs" dxfId="475" priority="463" stopIfTrue="1" operator="lessThan">
      <formula>0</formula>
    </cfRule>
  </conditionalFormatting>
  <conditionalFormatting sqref="D26">
    <cfRule type="cellIs" dxfId="474" priority="462" stopIfTrue="1" operator="lessThan">
      <formula>0</formula>
    </cfRule>
  </conditionalFormatting>
  <conditionalFormatting sqref="D28">
    <cfRule type="cellIs" dxfId="473" priority="461" stopIfTrue="1" operator="lessThan">
      <formula>0</formula>
    </cfRule>
  </conditionalFormatting>
  <conditionalFormatting sqref="D30">
    <cfRule type="cellIs" dxfId="472" priority="460" stopIfTrue="1" operator="lessThan">
      <formula>0</formula>
    </cfRule>
  </conditionalFormatting>
  <conditionalFormatting sqref="D32">
    <cfRule type="cellIs" dxfId="471" priority="459" stopIfTrue="1" operator="lessThan">
      <formula>0</formula>
    </cfRule>
  </conditionalFormatting>
  <conditionalFormatting sqref="AU57">
    <cfRule type="cellIs" dxfId="470" priority="10" stopIfTrue="1" operator="lessThan">
      <formula>0</formula>
    </cfRule>
  </conditionalFormatting>
  <conditionalFormatting sqref="D34">
    <cfRule type="cellIs" dxfId="469" priority="458" stopIfTrue="1" operator="lessThan">
      <formula>0</formula>
    </cfRule>
  </conditionalFormatting>
  <conditionalFormatting sqref="D38">
    <cfRule type="cellIs" dxfId="468" priority="457" stopIfTrue="1" operator="lessThan">
      <formula>0</formula>
    </cfRule>
  </conditionalFormatting>
  <conditionalFormatting sqref="D41">
    <cfRule type="cellIs" dxfId="467" priority="456" stopIfTrue="1" operator="lessThan">
      <formula>0</formula>
    </cfRule>
  </conditionalFormatting>
  <conditionalFormatting sqref="D43">
    <cfRule type="cellIs" dxfId="466" priority="455" stopIfTrue="1" operator="lessThan">
      <formula>0</formula>
    </cfRule>
  </conditionalFormatting>
  <conditionalFormatting sqref="D47">
    <cfRule type="cellIs" dxfId="465" priority="454" stopIfTrue="1" operator="lessThan">
      <formula>0</formula>
    </cfRule>
  </conditionalFormatting>
  <conditionalFormatting sqref="D50">
    <cfRule type="cellIs" dxfId="464" priority="453" stopIfTrue="1" operator="lessThan">
      <formula>0</formula>
    </cfRule>
  </conditionalFormatting>
  <conditionalFormatting sqref="E24:I24">
    <cfRule type="cellIs" dxfId="463" priority="451" stopIfTrue="1" operator="lessThan">
      <formula>0</formula>
    </cfRule>
  </conditionalFormatting>
  <conditionalFormatting sqref="E27:I27">
    <cfRule type="cellIs" dxfId="462" priority="450" stopIfTrue="1" operator="lessThan">
      <formula>0</formula>
    </cfRule>
  </conditionalFormatting>
  <conditionalFormatting sqref="E31:I31">
    <cfRule type="cellIs" dxfId="461" priority="449" stopIfTrue="1" operator="lessThan">
      <formula>0</formula>
    </cfRule>
  </conditionalFormatting>
  <conditionalFormatting sqref="E35:I35">
    <cfRule type="cellIs" dxfId="460" priority="448" stopIfTrue="1" operator="lessThan">
      <formula>0</formula>
    </cfRule>
  </conditionalFormatting>
  <conditionalFormatting sqref="E39:I39">
    <cfRule type="cellIs" dxfId="459" priority="447" stopIfTrue="1" operator="lessThan">
      <formula>0</formula>
    </cfRule>
  </conditionalFormatting>
  <conditionalFormatting sqref="E42:I42">
    <cfRule type="cellIs" dxfId="458" priority="446" stopIfTrue="1" operator="lessThan">
      <formula>0</formula>
    </cfRule>
  </conditionalFormatting>
  <conditionalFormatting sqref="D36">
    <cfRule type="cellIs" dxfId="457" priority="445" stopIfTrue="1" operator="lessThan">
      <formula>0</formula>
    </cfRule>
  </conditionalFormatting>
  <conditionalFormatting sqref="E36:I36">
    <cfRule type="cellIs" dxfId="456" priority="444" stopIfTrue="1" operator="lessThan">
      <formula>0</formula>
    </cfRule>
  </conditionalFormatting>
  <conditionalFormatting sqref="D45">
    <cfRule type="cellIs" dxfId="455" priority="443" stopIfTrue="1" operator="lessThan">
      <formula>0</formula>
    </cfRule>
  </conditionalFormatting>
  <conditionalFormatting sqref="E45:I45">
    <cfRule type="cellIs" dxfId="454" priority="442" stopIfTrue="1" operator="lessThan">
      <formula>0</formula>
    </cfRule>
  </conditionalFormatting>
  <conditionalFormatting sqref="D46">
    <cfRule type="cellIs" dxfId="453" priority="441" stopIfTrue="1" operator="lessThan">
      <formula>0</formula>
    </cfRule>
  </conditionalFormatting>
  <conditionalFormatting sqref="E46:I46">
    <cfRule type="cellIs" dxfId="452" priority="440" stopIfTrue="1" operator="lessThan">
      <formula>0</formula>
    </cfRule>
  </conditionalFormatting>
  <conditionalFormatting sqref="D49">
    <cfRule type="cellIs" dxfId="451" priority="439" stopIfTrue="1" operator="lessThan">
      <formula>0</formula>
    </cfRule>
  </conditionalFormatting>
  <conditionalFormatting sqref="E49:I49">
    <cfRule type="cellIs" dxfId="450" priority="438" stopIfTrue="1" operator="lessThan">
      <formula>0</formula>
    </cfRule>
  </conditionalFormatting>
  <conditionalFormatting sqref="D51">
    <cfRule type="cellIs" dxfId="449" priority="437" stopIfTrue="1" operator="lessThan">
      <formula>0</formula>
    </cfRule>
  </conditionalFormatting>
  <conditionalFormatting sqref="E51:I51">
    <cfRule type="cellIs" dxfId="448" priority="436" stopIfTrue="1" operator="lessThan">
      <formula>0</formula>
    </cfRule>
  </conditionalFormatting>
  <conditionalFormatting sqref="D52">
    <cfRule type="cellIs" dxfId="447" priority="435" stopIfTrue="1" operator="lessThan">
      <formula>0</formula>
    </cfRule>
  </conditionalFormatting>
  <conditionalFormatting sqref="E52:I52">
    <cfRule type="cellIs" dxfId="446" priority="434" stopIfTrue="1" operator="lessThan">
      <formula>0</formula>
    </cfRule>
  </conditionalFormatting>
  <conditionalFormatting sqref="D53">
    <cfRule type="cellIs" dxfId="445" priority="433" stopIfTrue="1" operator="lessThan">
      <formula>0</formula>
    </cfRule>
  </conditionalFormatting>
  <conditionalFormatting sqref="E53:I53">
    <cfRule type="cellIs" dxfId="444" priority="432" stopIfTrue="1" operator="lessThan">
      <formula>0</formula>
    </cfRule>
  </conditionalFormatting>
  <conditionalFormatting sqref="D56">
    <cfRule type="cellIs" dxfId="443" priority="431" stopIfTrue="1" operator="lessThan">
      <formula>0</formula>
    </cfRule>
  </conditionalFormatting>
  <conditionalFormatting sqref="E56:I56">
    <cfRule type="cellIs" dxfId="442" priority="430" stopIfTrue="1" operator="lessThan">
      <formula>0</formula>
    </cfRule>
  </conditionalFormatting>
  <conditionalFormatting sqref="D57">
    <cfRule type="cellIs" dxfId="441" priority="429" stopIfTrue="1" operator="lessThan">
      <formula>0</formula>
    </cfRule>
  </conditionalFormatting>
  <conditionalFormatting sqref="E57:I57">
    <cfRule type="cellIs" dxfId="440" priority="428" stopIfTrue="1" operator="lessThan">
      <formula>0</formula>
    </cfRule>
  </conditionalFormatting>
  <conditionalFormatting sqref="D58">
    <cfRule type="cellIs" dxfId="439" priority="427" stopIfTrue="1" operator="lessThan">
      <formula>0</formula>
    </cfRule>
  </conditionalFormatting>
  <conditionalFormatting sqref="E58:I58">
    <cfRule type="cellIs" dxfId="438" priority="426" stopIfTrue="1" operator="lessThan">
      <formula>0</formula>
    </cfRule>
  </conditionalFormatting>
  <conditionalFormatting sqref="J9">
    <cfRule type="cellIs" dxfId="437" priority="425" stopIfTrue="1" operator="lessThan">
      <formula>0</formula>
    </cfRule>
  </conditionalFormatting>
  <conditionalFormatting sqref="J11:J14">
    <cfRule type="cellIs" dxfId="436" priority="424" stopIfTrue="1" operator="lessThan">
      <formula>0</formula>
    </cfRule>
  </conditionalFormatting>
  <conditionalFormatting sqref="K10:O10">
    <cfRule type="cellIs" dxfId="435" priority="423" stopIfTrue="1" operator="lessThan">
      <formula>0</formula>
    </cfRule>
  </conditionalFormatting>
  <conditionalFormatting sqref="K11:O11">
    <cfRule type="cellIs" dxfId="434" priority="422" stopIfTrue="1" operator="lessThan">
      <formula>0</formula>
    </cfRule>
  </conditionalFormatting>
  <conditionalFormatting sqref="K13:O14">
    <cfRule type="cellIs" dxfId="433" priority="421" stopIfTrue="1" operator="lessThan">
      <formula>0</formula>
    </cfRule>
  </conditionalFormatting>
  <conditionalFormatting sqref="J16:J19">
    <cfRule type="cellIs" dxfId="432" priority="420" stopIfTrue="1" operator="lessThan">
      <formula>0</formula>
    </cfRule>
  </conditionalFormatting>
  <conditionalFormatting sqref="K16:O16">
    <cfRule type="cellIs" dxfId="431" priority="419" stopIfTrue="1" operator="lessThan">
      <formula>0</formula>
    </cfRule>
  </conditionalFormatting>
  <conditionalFormatting sqref="K18:O19">
    <cfRule type="cellIs" dxfId="430" priority="418" stopIfTrue="1" operator="lessThan">
      <formula>0</formula>
    </cfRule>
  </conditionalFormatting>
  <conditionalFormatting sqref="L17:N17">
    <cfRule type="cellIs" dxfId="429" priority="417" stopIfTrue="1" operator="lessThan">
      <formula>0</formula>
    </cfRule>
  </conditionalFormatting>
  <conditionalFormatting sqref="P9">
    <cfRule type="cellIs" dxfId="428" priority="416" stopIfTrue="1" operator="lessThan">
      <formula>0</formula>
    </cfRule>
  </conditionalFormatting>
  <conditionalFormatting sqref="P11:P14">
    <cfRule type="cellIs" dxfId="427" priority="415" stopIfTrue="1" operator="lessThan">
      <formula>0</formula>
    </cfRule>
  </conditionalFormatting>
  <conditionalFormatting sqref="Q10:T10">
    <cfRule type="cellIs" dxfId="426" priority="414" stopIfTrue="1" operator="lessThan">
      <formula>0</formula>
    </cfRule>
  </conditionalFormatting>
  <conditionalFormatting sqref="Q11:T11">
    <cfRule type="cellIs" dxfId="425" priority="413" stopIfTrue="1" operator="lessThan">
      <formula>0</formula>
    </cfRule>
  </conditionalFormatting>
  <conditionalFormatting sqref="Q13:T14">
    <cfRule type="cellIs" dxfId="424" priority="412" stopIfTrue="1" operator="lessThan">
      <formula>0</formula>
    </cfRule>
  </conditionalFormatting>
  <conditionalFormatting sqref="P19">
    <cfRule type="cellIs" dxfId="423" priority="411" stopIfTrue="1" operator="lessThan">
      <formula>0</formula>
    </cfRule>
  </conditionalFormatting>
  <conditionalFormatting sqref="Q18:T19">
    <cfRule type="cellIs" dxfId="422" priority="410" stopIfTrue="1" operator="lessThan">
      <formula>0</formula>
    </cfRule>
  </conditionalFormatting>
  <conditionalFormatting sqref="U9">
    <cfRule type="cellIs" dxfId="421" priority="409" stopIfTrue="1" operator="lessThan">
      <formula>0</formula>
    </cfRule>
  </conditionalFormatting>
  <conditionalFormatting sqref="U11:U14">
    <cfRule type="cellIs" dxfId="420" priority="408" stopIfTrue="1" operator="lessThan">
      <formula>0</formula>
    </cfRule>
  </conditionalFormatting>
  <conditionalFormatting sqref="V10">
    <cfRule type="cellIs" dxfId="419" priority="407" stopIfTrue="1" operator="lessThan">
      <formula>0</formula>
    </cfRule>
  </conditionalFormatting>
  <conditionalFormatting sqref="V11">
    <cfRule type="cellIs" dxfId="418" priority="406" stopIfTrue="1" operator="lessThan">
      <formula>0</formula>
    </cfRule>
  </conditionalFormatting>
  <conditionalFormatting sqref="V13:V14">
    <cfRule type="cellIs" dxfId="417" priority="405" stopIfTrue="1" operator="lessThan">
      <formula>0</formula>
    </cfRule>
  </conditionalFormatting>
  <conditionalFormatting sqref="U18:U19">
    <cfRule type="cellIs" dxfId="416" priority="404" stopIfTrue="1" operator="lessThan">
      <formula>0</formula>
    </cfRule>
  </conditionalFormatting>
  <conditionalFormatting sqref="V18:V19">
    <cfRule type="cellIs" dxfId="415" priority="403" stopIfTrue="1" operator="lessThan">
      <formula>0</formula>
    </cfRule>
  </conditionalFormatting>
  <conditionalFormatting sqref="W10">
    <cfRule type="cellIs" dxfId="414" priority="402" stopIfTrue="1" operator="lessThan">
      <formula>0</formula>
    </cfRule>
  </conditionalFormatting>
  <conditionalFormatting sqref="W11">
    <cfRule type="cellIs" dxfId="413" priority="401" stopIfTrue="1" operator="lessThan">
      <formula>0</formula>
    </cfRule>
  </conditionalFormatting>
  <conditionalFormatting sqref="W13:W14">
    <cfRule type="cellIs" dxfId="412" priority="400" stopIfTrue="1" operator="lessThan">
      <formula>0</formula>
    </cfRule>
  </conditionalFormatting>
  <conditionalFormatting sqref="W18:W19">
    <cfRule type="cellIs" dxfId="411" priority="399" stopIfTrue="1" operator="lessThan">
      <formula>0</formula>
    </cfRule>
  </conditionalFormatting>
  <conditionalFormatting sqref="X9">
    <cfRule type="cellIs" dxfId="410" priority="398" stopIfTrue="1" operator="lessThan">
      <formula>0</formula>
    </cfRule>
  </conditionalFormatting>
  <conditionalFormatting sqref="X11:X14">
    <cfRule type="cellIs" dxfId="409" priority="397" stopIfTrue="1" operator="lessThan">
      <formula>0</formula>
    </cfRule>
  </conditionalFormatting>
  <conditionalFormatting sqref="Y10">
    <cfRule type="cellIs" dxfId="408" priority="396" stopIfTrue="1" operator="lessThan">
      <formula>0</formula>
    </cfRule>
  </conditionalFormatting>
  <conditionalFormatting sqref="Y11">
    <cfRule type="cellIs" dxfId="407" priority="395" stopIfTrue="1" operator="lessThan">
      <formula>0</formula>
    </cfRule>
  </conditionalFormatting>
  <conditionalFormatting sqref="Y13:Y14">
    <cfRule type="cellIs" dxfId="406" priority="394" stopIfTrue="1" operator="lessThan">
      <formula>0</formula>
    </cfRule>
  </conditionalFormatting>
  <conditionalFormatting sqref="X18:X19">
    <cfRule type="cellIs" dxfId="405" priority="393" stopIfTrue="1" operator="lessThan">
      <formula>0</formula>
    </cfRule>
  </conditionalFormatting>
  <conditionalFormatting sqref="Y18:Y19">
    <cfRule type="cellIs" dxfId="404" priority="392" stopIfTrue="1" operator="lessThan">
      <formula>0</formula>
    </cfRule>
  </conditionalFormatting>
  <conditionalFormatting sqref="Z10">
    <cfRule type="cellIs" dxfId="403" priority="391" stopIfTrue="1" operator="lessThan">
      <formula>0</formula>
    </cfRule>
  </conditionalFormatting>
  <conditionalFormatting sqref="Z11">
    <cfRule type="cellIs" dxfId="402" priority="390" stopIfTrue="1" operator="lessThan">
      <formula>0</formula>
    </cfRule>
  </conditionalFormatting>
  <conditionalFormatting sqref="Z13:Z14">
    <cfRule type="cellIs" dxfId="401" priority="389" stopIfTrue="1" operator="lessThan">
      <formula>0</formula>
    </cfRule>
  </conditionalFormatting>
  <conditionalFormatting sqref="AA9">
    <cfRule type="cellIs" dxfId="400" priority="387" stopIfTrue="1" operator="lessThan">
      <formula>0</formula>
    </cfRule>
  </conditionalFormatting>
  <conditionalFormatting sqref="AB10">
    <cfRule type="cellIs" dxfId="399" priority="385" stopIfTrue="1" operator="lessThan">
      <formula>0</formula>
    </cfRule>
  </conditionalFormatting>
  <conditionalFormatting sqref="AB11">
    <cfRule type="cellIs" dxfId="398" priority="384" stopIfTrue="1" operator="lessThan">
      <formula>0</formula>
    </cfRule>
  </conditionalFormatting>
  <conditionalFormatting sqref="AB13:AB14">
    <cfRule type="cellIs" dxfId="397" priority="383" stopIfTrue="1" operator="lessThan">
      <formula>0</formula>
    </cfRule>
  </conditionalFormatting>
  <conditionalFormatting sqref="AA18:AA19">
    <cfRule type="cellIs" dxfId="396" priority="382" stopIfTrue="1" operator="lessThan">
      <formula>0</formula>
    </cfRule>
  </conditionalFormatting>
  <conditionalFormatting sqref="AB18:AB19">
    <cfRule type="cellIs" dxfId="395" priority="381" stopIfTrue="1" operator="lessThan">
      <formula>0</formula>
    </cfRule>
  </conditionalFormatting>
  <conditionalFormatting sqref="AC10">
    <cfRule type="cellIs" dxfId="394" priority="380" stopIfTrue="1" operator="lessThan">
      <formula>0</formula>
    </cfRule>
  </conditionalFormatting>
  <conditionalFormatting sqref="AC11">
    <cfRule type="cellIs" dxfId="393" priority="379" stopIfTrue="1" operator="lessThan">
      <formula>0</formula>
    </cfRule>
  </conditionalFormatting>
  <conditionalFormatting sqref="AC13:AC14">
    <cfRule type="cellIs" dxfId="392" priority="378" stopIfTrue="1" operator="lessThan">
      <formula>0</formula>
    </cfRule>
  </conditionalFormatting>
  <conditionalFormatting sqref="AC18:AC19">
    <cfRule type="cellIs" dxfId="391" priority="377" stopIfTrue="1" operator="lessThan">
      <formula>0</formula>
    </cfRule>
  </conditionalFormatting>
  <conditionalFormatting sqref="AD9">
    <cfRule type="cellIs" dxfId="390" priority="376" stopIfTrue="1" operator="lessThan">
      <formula>0</formula>
    </cfRule>
  </conditionalFormatting>
  <conditionalFormatting sqref="AD11:AD14">
    <cfRule type="cellIs" dxfId="389" priority="375" stopIfTrue="1" operator="lessThan">
      <formula>0</formula>
    </cfRule>
  </conditionalFormatting>
  <conditionalFormatting sqref="AD18:AD19">
    <cfRule type="cellIs" dxfId="388" priority="374" stopIfTrue="1" operator="lessThan">
      <formula>0</formula>
    </cfRule>
  </conditionalFormatting>
  <conditionalFormatting sqref="AS57">
    <cfRule type="cellIs" dxfId="387" priority="12" stopIfTrue="1" operator="lessThan">
      <formula>0</formula>
    </cfRule>
  </conditionalFormatting>
  <conditionalFormatting sqref="AT57">
    <cfRule type="cellIs" dxfId="386" priority="11" stopIfTrue="1" operator="lessThan">
      <formula>0</formula>
    </cfRule>
  </conditionalFormatting>
  <conditionalFormatting sqref="AI9">
    <cfRule type="cellIs" dxfId="385" priority="370" stopIfTrue="1" operator="lessThan">
      <formula>0</formula>
    </cfRule>
  </conditionalFormatting>
  <conditionalFormatting sqref="AI11:AI14">
    <cfRule type="cellIs" dxfId="384" priority="369" stopIfTrue="1" operator="lessThan">
      <formula>0</formula>
    </cfRule>
  </conditionalFormatting>
  <conditionalFormatting sqref="AI18:AI19">
    <cfRule type="cellIs" dxfId="383" priority="368" stopIfTrue="1" operator="lessThan">
      <formula>0</formula>
    </cfRule>
  </conditionalFormatting>
  <conditionalFormatting sqref="AN9">
    <cfRule type="cellIs" dxfId="382" priority="367" stopIfTrue="1" operator="lessThan">
      <formula>0</formula>
    </cfRule>
  </conditionalFormatting>
  <conditionalFormatting sqref="AN11:AN14">
    <cfRule type="cellIs" dxfId="381" priority="366" stopIfTrue="1" operator="lessThan">
      <formula>0</formula>
    </cfRule>
  </conditionalFormatting>
  <conditionalFormatting sqref="AO10:AR10">
    <cfRule type="cellIs" dxfId="380" priority="365" stopIfTrue="1" operator="lessThan">
      <formula>0</formula>
    </cfRule>
  </conditionalFormatting>
  <conditionalFormatting sqref="AO11:AR11">
    <cfRule type="cellIs" dxfId="379" priority="364" stopIfTrue="1" operator="lessThan">
      <formula>0</formula>
    </cfRule>
  </conditionalFormatting>
  <conditionalFormatting sqref="AO13:AR14">
    <cfRule type="cellIs" dxfId="378" priority="363" stopIfTrue="1" operator="lessThan">
      <formula>0</formula>
    </cfRule>
  </conditionalFormatting>
  <conditionalFormatting sqref="AO18:AR19">
    <cfRule type="cellIs" dxfId="377" priority="361" stopIfTrue="1" operator="lessThan">
      <formula>0</formula>
    </cfRule>
  </conditionalFormatting>
  <conditionalFormatting sqref="AS9">
    <cfRule type="cellIs" dxfId="376" priority="360" stopIfTrue="1" operator="lessThan">
      <formula>0</formula>
    </cfRule>
  </conditionalFormatting>
  <conditionalFormatting sqref="AT9">
    <cfRule type="cellIs" dxfId="375" priority="359" stopIfTrue="1" operator="lessThan">
      <formula>0</formula>
    </cfRule>
  </conditionalFormatting>
  <conditionalFormatting sqref="AU9">
    <cfRule type="cellIs" dxfId="374" priority="358" stopIfTrue="1" operator="lessThan">
      <formula>0</formula>
    </cfRule>
  </conditionalFormatting>
  <conditionalFormatting sqref="AS11">
    <cfRule type="cellIs" dxfId="373" priority="357" stopIfTrue="1" operator="lessThan">
      <formula>0</formula>
    </cfRule>
  </conditionalFormatting>
  <conditionalFormatting sqref="AT11">
    <cfRule type="cellIs" dxfId="372" priority="356" stopIfTrue="1" operator="lessThan">
      <formula>0</formula>
    </cfRule>
  </conditionalFormatting>
  <conditionalFormatting sqref="AU11">
    <cfRule type="cellIs" dxfId="371" priority="355" stopIfTrue="1" operator="lessThan">
      <formula>0</formula>
    </cfRule>
  </conditionalFormatting>
  <conditionalFormatting sqref="AS12">
    <cfRule type="cellIs" dxfId="370" priority="354" stopIfTrue="1" operator="lessThan">
      <formula>0</formula>
    </cfRule>
  </conditionalFormatting>
  <conditionalFormatting sqref="AT12">
    <cfRule type="cellIs" dxfId="369" priority="353" stopIfTrue="1" operator="lessThan">
      <formula>0</formula>
    </cfRule>
  </conditionalFormatting>
  <conditionalFormatting sqref="AU12">
    <cfRule type="cellIs" dxfId="368" priority="352" stopIfTrue="1" operator="lessThan">
      <formula>0</formula>
    </cfRule>
  </conditionalFormatting>
  <conditionalFormatting sqref="AS13">
    <cfRule type="cellIs" dxfId="367" priority="351" stopIfTrue="1" operator="lessThan">
      <formula>0</formula>
    </cfRule>
  </conditionalFormatting>
  <conditionalFormatting sqref="AT13">
    <cfRule type="cellIs" dxfId="366" priority="350" stopIfTrue="1" operator="lessThan">
      <formula>0</formula>
    </cfRule>
  </conditionalFormatting>
  <conditionalFormatting sqref="AU13">
    <cfRule type="cellIs" dxfId="365" priority="349" stopIfTrue="1" operator="lessThan">
      <formula>0</formula>
    </cfRule>
  </conditionalFormatting>
  <conditionalFormatting sqref="AS14">
    <cfRule type="cellIs" dxfId="364" priority="348" stopIfTrue="1" operator="lessThan">
      <formula>0</formula>
    </cfRule>
  </conditionalFormatting>
  <conditionalFormatting sqref="AT14">
    <cfRule type="cellIs" dxfId="363" priority="347" stopIfTrue="1" operator="lessThan">
      <formula>0</formula>
    </cfRule>
  </conditionalFormatting>
  <conditionalFormatting sqref="AU14">
    <cfRule type="cellIs" dxfId="362" priority="346" stopIfTrue="1" operator="lessThan">
      <formula>0</formula>
    </cfRule>
  </conditionalFormatting>
  <conditionalFormatting sqref="AS18">
    <cfRule type="cellIs" dxfId="361" priority="345" stopIfTrue="1" operator="lessThan">
      <formula>0</formula>
    </cfRule>
  </conditionalFormatting>
  <conditionalFormatting sqref="AT18">
    <cfRule type="cellIs" dxfId="360" priority="344" stopIfTrue="1" operator="lessThan">
      <formula>0</formula>
    </cfRule>
  </conditionalFormatting>
  <conditionalFormatting sqref="AU18">
    <cfRule type="cellIs" dxfId="359" priority="343" stopIfTrue="1" operator="lessThan">
      <formula>0</formula>
    </cfRule>
  </conditionalFormatting>
  <conditionalFormatting sqref="AS19">
    <cfRule type="cellIs" dxfId="358" priority="342" stopIfTrue="1" operator="lessThan">
      <formula>0</formula>
    </cfRule>
  </conditionalFormatting>
  <conditionalFormatting sqref="AT19">
    <cfRule type="cellIs" dxfId="357" priority="341" stopIfTrue="1" operator="lessThan">
      <formula>0</formula>
    </cfRule>
  </conditionalFormatting>
  <conditionalFormatting sqref="AU19">
    <cfRule type="cellIs" dxfId="356" priority="340" stopIfTrue="1" operator="lessThan">
      <formula>0</formula>
    </cfRule>
  </conditionalFormatting>
  <conditionalFormatting sqref="J23">
    <cfRule type="cellIs" dxfId="355" priority="339" stopIfTrue="1" operator="lessThan">
      <formula>0</formula>
    </cfRule>
  </conditionalFormatting>
  <conditionalFormatting sqref="J26">
    <cfRule type="cellIs" dxfId="354" priority="338" stopIfTrue="1" operator="lessThan">
      <formula>0</formula>
    </cfRule>
  </conditionalFormatting>
  <conditionalFormatting sqref="J28">
    <cfRule type="cellIs" dxfId="353" priority="337" stopIfTrue="1" operator="lessThan">
      <formula>0</formula>
    </cfRule>
  </conditionalFormatting>
  <conditionalFormatting sqref="J30">
    <cfRule type="cellIs" dxfId="352" priority="336" stopIfTrue="1" operator="lessThan">
      <formula>0</formula>
    </cfRule>
  </conditionalFormatting>
  <conditionalFormatting sqref="J32">
    <cfRule type="cellIs" dxfId="351" priority="335" stopIfTrue="1" operator="lessThan">
      <formula>0</formula>
    </cfRule>
  </conditionalFormatting>
  <conditionalFormatting sqref="J34">
    <cfRule type="cellIs" dxfId="350" priority="334" stopIfTrue="1" operator="lessThan">
      <formula>0</formula>
    </cfRule>
  </conditionalFormatting>
  <conditionalFormatting sqref="J38">
    <cfRule type="cellIs" dxfId="349" priority="333" stopIfTrue="1" operator="lessThan">
      <formula>0</formula>
    </cfRule>
  </conditionalFormatting>
  <conditionalFormatting sqref="J41">
    <cfRule type="cellIs" dxfId="348" priority="332" stopIfTrue="1" operator="lessThan">
      <formula>0</formula>
    </cfRule>
  </conditionalFormatting>
  <conditionalFormatting sqref="J43">
    <cfRule type="cellIs" dxfId="347" priority="331" stopIfTrue="1" operator="lessThan">
      <formula>0</formula>
    </cfRule>
  </conditionalFormatting>
  <conditionalFormatting sqref="J47">
    <cfRule type="cellIs" dxfId="346" priority="330" stopIfTrue="1" operator="lessThan">
      <formula>0</formula>
    </cfRule>
  </conditionalFormatting>
  <conditionalFormatting sqref="J50">
    <cfRule type="cellIs" dxfId="345" priority="329" stopIfTrue="1" operator="lessThan">
      <formula>0</formula>
    </cfRule>
  </conditionalFormatting>
  <conditionalFormatting sqref="K24:O24">
    <cfRule type="cellIs" dxfId="344" priority="328" stopIfTrue="1" operator="lessThan">
      <formula>0</formula>
    </cfRule>
  </conditionalFormatting>
  <conditionalFormatting sqref="K27:O27">
    <cfRule type="cellIs" dxfId="343" priority="327" stopIfTrue="1" operator="lessThan">
      <formula>0</formula>
    </cfRule>
  </conditionalFormatting>
  <conditionalFormatting sqref="K31:O31">
    <cfRule type="cellIs" dxfId="342" priority="326" stopIfTrue="1" operator="lessThan">
      <formula>0</formula>
    </cfRule>
  </conditionalFormatting>
  <conditionalFormatting sqref="K35:O35">
    <cfRule type="cellIs" dxfId="341" priority="325" stopIfTrue="1" operator="lessThan">
      <formula>0</formula>
    </cfRule>
  </conditionalFormatting>
  <conditionalFormatting sqref="K39:O39">
    <cfRule type="cellIs" dxfId="340" priority="324" stopIfTrue="1" operator="lessThan">
      <formula>0</formula>
    </cfRule>
  </conditionalFormatting>
  <conditionalFormatting sqref="K42:O42">
    <cfRule type="cellIs" dxfId="339" priority="323" stopIfTrue="1" operator="lessThan">
      <formula>0</formula>
    </cfRule>
  </conditionalFormatting>
  <conditionalFormatting sqref="J36">
    <cfRule type="cellIs" dxfId="338" priority="322" stopIfTrue="1" operator="lessThan">
      <formula>0</formula>
    </cfRule>
  </conditionalFormatting>
  <conditionalFormatting sqref="K36:O36">
    <cfRule type="cellIs" dxfId="337" priority="321" stopIfTrue="1" operator="lessThan">
      <formula>0</formula>
    </cfRule>
  </conditionalFormatting>
  <conditionalFormatting sqref="J45">
    <cfRule type="cellIs" dxfId="336" priority="320" stopIfTrue="1" operator="lessThan">
      <formula>0</formula>
    </cfRule>
  </conditionalFormatting>
  <conditionalFormatting sqref="K45:O45">
    <cfRule type="cellIs" dxfId="335" priority="319" stopIfTrue="1" operator="lessThan">
      <formula>0</formula>
    </cfRule>
  </conditionalFormatting>
  <conditionalFormatting sqref="J46">
    <cfRule type="cellIs" dxfId="334" priority="318" stopIfTrue="1" operator="lessThan">
      <formula>0</formula>
    </cfRule>
  </conditionalFormatting>
  <conditionalFormatting sqref="K46:O46">
    <cfRule type="cellIs" dxfId="333" priority="317" stopIfTrue="1" operator="lessThan">
      <formula>0</formula>
    </cfRule>
  </conditionalFormatting>
  <conditionalFormatting sqref="J49">
    <cfRule type="cellIs" dxfId="332" priority="316" stopIfTrue="1" operator="lessThan">
      <formula>0</formula>
    </cfRule>
  </conditionalFormatting>
  <conditionalFormatting sqref="K49:O49">
    <cfRule type="cellIs" dxfId="331" priority="315" stopIfTrue="1" operator="lessThan">
      <formula>0</formula>
    </cfRule>
  </conditionalFormatting>
  <conditionalFormatting sqref="J51">
    <cfRule type="cellIs" dxfId="330" priority="314" stopIfTrue="1" operator="lessThan">
      <formula>0</formula>
    </cfRule>
  </conditionalFormatting>
  <conditionalFormatting sqref="K51:O51">
    <cfRule type="cellIs" dxfId="329" priority="313" stopIfTrue="1" operator="lessThan">
      <formula>0</formula>
    </cfRule>
  </conditionalFormatting>
  <conditionalFormatting sqref="J52">
    <cfRule type="cellIs" dxfId="328" priority="312" stopIfTrue="1" operator="lessThan">
      <formula>0</formula>
    </cfRule>
  </conditionalFormatting>
  <conditionalFormatting sqref="K52:O52">
    <cfRule type="cellIs" dxfId="327" priority="311" stopIfTrue="1" operator="lessThan">
      <formula>0</formula>
    </cfRule>
  </conditionalFormatting>
  <conditionalFormatting sqref="J53">
    <cfRule type="cellIs" dxfId="326" priority="310" stopIfTrue="1" operator="lessThan">
      <formula>0</formula>
    </cfRule>
  </conditionalFormatting>
  <conditionalFormatting sqref="K53:O53">
    <cfRule type="cellIs" dxfId="325" priority="309" stopIfTrue="1" operator="lessThan">
      <formula>0</formula>
    </cfRule>
  </conditionalFormatting>
  <conditionalFormatting sqref="P26">
    <cfRule type="cellIs" dxfId="324" priority="307" stopIfTrue="1" operator="lessThan">
      <formula>0</formula>
    </cfRule>
  </conditionalFormatting>
  <conditionalFormatting sqref="P28">
    <cfRule type="cellIs" dxfId="323" priority="306" stopIfTrue="1" operator="lessThan">
      <formula>0</formula>
    </cfRule>
  </conditionalFormatting>
  <conditionalFormatting sqref="P32">
    <cfRule type="cellIs" dxfId="322" priority="304" stopIfTrue="1" operator="lessThan">
      <formula>0</formula>
    </cfRule>
  </conditionalFormatting>
  <conditionalFormatting sqref="P34">
    <cfRule type="cellIs" dxfId="321" priority="303" stopIfTrue="1" operator="lessThan">
      <formula>0</formula>
    </cfRule>
  </conditionalFormatting>
  <conditionalFormatting sqref="P38">
    <cfRule type="cellIs" dxfId="320" priority="302" stopIfTrue="1" operator="lessThan">
      <formula>0</formula>
    </cfRule>
  </conditionalFormatting>
  <conditionalFormatting sqref="P41">
    <cfRule type="cellIs" dxfId="319" priority="301" stopIfTrue="1" operator="lessThan">
      <formula>0</formula>
    </cfRule>
  </conditionalFormatting>
  <conditionalFormatting sqref="P43">
    <cfRule type="cellIs" dxfId="318" priority="300" stopIfTrue="1" operator="lessThan">
      <formula>0</formula>
    </cfRule>
  </conditionalFormatting>
  <conditionalFormatting sqref="P47">
    <cfRule type="cellIs" dxfId="317" priority="299" stopIfTrue="1" operator="lessThan">
      <formula>0</formula>
    </cfRule>
  </conditionalFormatting>
  <conditionalFormatting sqref="P50">
    <cfRule type="cellIs" dxfId="316" priority="298" stopIfTrue="1" operator="lessThan">
      <formula>0</formula>
    </cfRule>
  </conditionalFormatting>
  <conditionalFormatting sqref="Q24:T24">
    <cfRule type="cellIs" dxfId="315" priority="297" stopIfTrue="1" operator="lessThan">
      <formula>0</formula>
    </cfRule>
  </conditionalFormatting>
  <conditionalFormatting sqref="Q27:T27">
    <cfRule type="cellIs" dxfId="314" priority="296" stopIfTrue="1" operator="lessThan">
      <formula>0</formula>
    </cfRule>
  </conditionalFormatting>
  <conditionalFormatting sqref="Q31:T31">
    <cfRule type="cellIs" dxfId="313" priority="295" stopIfTrue="1" operator="lessThan">
      <formula>0</formula>
    </cfRule>
  </conditionalFormatting>
  <conditionalFormatting sqref="Q35:T35">
    <cfRule type="cellIs" dxfId="312" priority="294" stopIfTrue="1" operator="lessThan">
      <formula>0</formula>
    </cfRule>
  </conditionalFormatting>
  <conditionalFormatting sqref="Q39:T39">
    <cfRule type="cellIs" dxfId="311" priority="293" stopIfTrue="1" operator="lessThan">
      <formula>0</formula>
    </cfRule>
  </conditionalFormatting>
  <conditionalFormatting sqref="Q42:T42">
    <cfRule type="cellIs" dxfId="310" priority="292" stopIfTrue="1" operator="lessThan">
      <formula>0</formula>
    </cfRule>
  </conditionalFormatting>
  <conditionalFormatting sqref="P36">
    <cfRule type="cellIs" dxfId="309" priority="291" stopIfTrue="1" operator="lessThan">
      <formula>0</formula>
    </cfRule>
  </conditionalFormatting>
  <conditionalFormatting sqref="Q36:T36">
    <cfRule type="cellIs" dxfId="308" priority="290" stopIfTrue="1" operator="lessThan">
      <formula>0</formula>
    </cfRule>
  </conditionalFormatting>
  <conditionalFormatting sqref="Q45:T45">
    <cfRule type="cellIs" dxfId="307" priority="288" stopIfTrue="1" operator="lessThan">
      <formula>0</formula>
    </cfRule>
  </conditionalFormatting>
  <conditionalFormatting sqref="Q46:T46">
    <cfRule type="cellIs" dxfId="306" priority="286" stopIfTrue="1" operator="lessThan">
      <formula>0</formula>
    </cfRule>
  </conditionalFormatting>
  <conditionalFormatting sqref="P49">
    <cfRule type="cellIs" dxfId="305" priority="285" stopIfTrue="1" operator="lessThan">
      <formula>0</formula>
    </cfRule>
  </conditionalFormatting>
  <conditionalFormatting sqref="Q49:T49">
    <cfRule type="cellIs" dxfId="304" priority="284" stopIfTrue="1" operator="lessThan">
      <formula>0</formula>
    </cfRule>
  </conditionalFormatting>
  <conditionalFormatting sqref="P51">
    <cfRule type="cellIs" dxfId="303" priority="283" stopIfTrue="1" operator="lessThan">
      <formula>0</formula>
    </cfRule>
  </conditionalFormatting>
  <conditionalFormatting sqref="Q51:T51">
    <cfRule type="cellIs" dxfId="302" priority="282" stopIfTrue="1" operator="lessThan">
      <formula>0</formula>
    </cfRule>
  </conditionalFormatting>
  <conditionalFormatting sqref="P52">
    <cfRule type="cellIs" dxfId="301" priority="281" stopIfTrue="1" operator="lessThan">
      <formula>0</formula>
    </cfRule>
  </conditionalFormatting>
  <conditionalFormatting sqref="Q52:T52">
    <cfRule type="cellIs" dxfId="300" priority="280" stopIfTrue="1" operator="lessThan">
      <formula>0</formula>
    </cfRule>
  </conditionalFormatting>
  <conditionalFormatting sqref="P53">
    <cfRule type="cellIs" dxfId="299" priority="279" stopIfTrue="1" operator="lessThan">
      <formula>0</formula>
    </cfRule>
  </conditionalFormatting>
  <conditionalFormatting sqref="Q53:T53">
    <cfRule type="cellIs" dxfId="298" priority="278" stopIfTrue="1" operator="lessThan">
      <formula>0</formula>
    </cfRule>
  </conditionalFormatting>
  <conditionalFormatting sqref="U23">
    <cfRule type="cellIs" dxfId="297" priority="277" stopIfTrue="1" operator="lessThan">
      <formula>0</formula>
    </cfRule>
  </conditionalFormatting>
  <conditionalFormatting sqref="U26">
    <cfRule type="cellIs" dxfId="296" priority="276" stopIfTrue="1" operator="lessThan">
      <formula>0</formula>
    </cfRule>
  </conditionalFormatting>
  <conditionalFormatting sqref="U28">
    <cfRule type="cellIs" dxfId="295" priority="275" stopIfTrue="1" operator="lessThan">
      <formula>0</formula>
    </cfRule>
  </conditionalFormatting>
  <conditionalFormatting sqref="U30">
    <cfRule type="cellIs" dxfId="294" priority="274" stopIfTrue="1" operator="lessThan">
      <formula>0</formula>
    </cfRule>
  </conditionalFormatting>
  <conditionalFormatting sqref="U32">
    <cfRule type="cellIs" dxfId="293" priority="273" stopIfTrue="1" operator="lessThan">
      <formula>0</formula>
    </cfRule>
  </conditionalFormatting>
  <conditionalFormatting sqref="U34">
    <cfRule type="cellIs" dxfId="292" priority="272" stopIfTrue="1" operator="lessThan">
      <formula>0</formula>
    </cfRule>
  </conditionalFormatting>
  <conditionalFormatting sqref="U38">
    <cfRule type="cellIs" dxfId="291" priority="271" stopIfTrue="1" operator="lessThan">
      <formula>0</formula>
    </cfRule>
  </conditionalFormatting>
  <conditionalFormatting sqref="U41">
    <cfRule type="cellIs" dxfId="290" priority="270" stopIfTrue="1" operator="lessThan">
      <formula>0</formula>
    </cfRule>
  </conditionalFormatting>
  <conditionalFormatting sqref="U43">
    <cfRule type="cellIs" dxfId="289" priority="269" stopIfTrue="1" operator="lessThan">
      <formula>0</formula>
    </cfRule>
  </conditionalFormatting>
  <conditionalFormatting sqref="U47">
    <cfRule type="cellIs" dxfId="288" priority="268" stopIfTrue="1" operator="lessThan">
      <formula>0</formula>
    </cfRule>
  </conditionalFormatting>
  <conditionalFormatting sqref="U50">
    <cfRule type="cellIs" dxfId="287" priority="267" stopIfTrue="1" operator="lessThan">
      <formula>0</formula>
    </cfRule>
  </conditionalFormatting>
  <conditionalFormatting sqref="V24:W24">
    <cfRule type="cellIs" dxfId="286" priority="266" stopIfTrue="1" operator="lessThan">
      <formula>0</formula>
    </cfRule>
  </conditionalFormatting>
  <conditionalFormatting sqref="V27:W27">
    <cfRule type="cellIs" dxfId="285" priority="265" stopIfTrue="1" operator="lessThan">
      <formula>0</formula>
    </cfRule>
  </conditionalFormatting>
  <conditionalFormatting sqref="V31:W31">
    <cfRule type="cellIs" dxfId="284" priority="264" stopIfTrue="1" operator="lessThan">
      <formula>0</formula>
    </cfRule>
  </conditionalFormatting>
  <conditionalFormatting sqref="V35:W35">
    <cfRule type="cellIs" dxfId="283" priority="263" stopIfTrue="1" operator="lessThan">
      <formula>0</formula>
    </cfRule>
  </conditionalFormatting>
  <conditionalFormatting sqref="V39:W39">
    <cfRule type="cellIs" dxfId="282" priority="262" stopIfTrue="1" operator="lessThan">
      <formula>0</formula>
    </cfRule>
  </conditionalFormatting>
  <conditionalFormatting sqref="V42:W42">
    <cfRule type="cellIs" dxfId="281" priority="261" stopIfTrue="1" operator="lessThan">
      <formula>0</formula>
    </cfRule>
  </conditionalFormatting>
  <conditionalFormatting sqref="U36">
    <cfRule type="cellIs" dxfId="280" priority="260" stopIfTrue="1" operator="lessThan">
      <formula>0</formula>
    </cfRule>
  </conditionalFormatting>
  <conditionalFormatting sqref="V36:W36">
    <cfRule type="cellIs" dxfId="279" priority="259" stopIfTrue="1" operator="lessThan">
      <formula>0</formula>
    </cfRule>
  </conditionalFormatting>
  <conditionalFormatting sqref="U45">
    <cfRule type="cellIs" dxfId="278" priority="258" stopIfTrue="1" operator="lessThan">
      <formula>0</formula>
    </cfRule>
  </conditionalFormatting>
  <conditionalFormatting sqref="V45:W45">
    <cfRule type="cellIs" dxfId="277" priority="257" stopIfTrue="1" operator="lessThan">
      <formula>0</formula>
    </cfRule>
  </conditionalFormatting>
  <conditionalFormatting sqref="U46">
    <cfRule type="cellIs" dxfId="276" priority="256" stopIfTrue="1" operator="lessThan">
      <formula>0</formula>
    </cfRule>
  </conditionalFormatting>
  <conditionalFormatting sqref="V46:W46">
    <cfRule type="cellIs" dxfId="275" priority="255" stopIfTrue="1" operator="lessThan">
      <formula>0</formula>
    </cfRule>
  </conditionalFormatting>
  <conditionalFormatting sqref="U49">
    <cfRule type="cellIs" dxfId="274" priority="254" stopIfTrue="1" operator="lessThan">
      <formula>0</formula>
    </cfRule>
  </conditionalFormatting>
  <conditionalFormatting sqref="V49:W49">
    <cfRule type="cellIs" dxfId="273" priority="253" stopIfTrue="1" operator="lessThan">
      <formula>0</formula>
    </cfRule>
  </conditionalFormatting>
  <conditionalFormatting sqref="U51">
    <cfRule type="cellIs" dxfId="272" priority="252" stopIfTrue="1" operator="lessThan">
      <formula>0</formula>
    </cfRule>
  </conditionalFormatting>
  <conditionalFormatting sqref="V51:W51">
    <cfRule type="cellIs" dxfId="271" priority="251" stopIfTrue="1" operator="lessThan">
      <formula>0</formula>
    </cfRule>
  </conditionalFormatting>
  <conditionalFormatting sqref="U52">
    <cfRule type="cellIs" dxfId="270" priority="250" stopIfTrue="1" operator="lessThan">
      <formula>0</formula>
    </cfRule>
  </conditionalFormatting>
  <conditionalFormatting sqref="V52:W52">
    <cfRule type="cellIs" dxfId="269" priority="249" stopIfTrue="1" operator="lessThan">
      <formula>0</formula>
    </cfRule>
  </conditionalFormatting>
  <conditionalFormatting sqref="U53">
    <cfRule type="cellIs" dxfId="268" priority="248" stopIfTrue="1" operator="lessThan">
      <formula>0</formula>
    </cfRule>
  </conditionalFormatting>
  <conditionalFormatting sqref="V53:W53">
    <cfRule type="cellIs" dxfId="267" priority="247" stopIfTrue="1" operator="lessThan">
      <formula>0</formula>
    </cfRule>
  </conditionalFormatting>
  <conditionalFormatting sqref="X23">
    <cfRule type="cellIs" dxfId="266" priority="246" stopIfTrue="1" operator="lessThan">
      <formula>0</formula>
    </cfRule>
  </conditionalFormatting>
  <conditionalFormatting sqref="X26">
    <cfRule type="cellIs" dxfId="265" priority="245" stopIfTrue="1" operator="lessThan">
      <formula>0</formula>
    </cfRule>
  </conditionalFormatting>
  <conditionalFormatting sqref="X28">
    <cfRule type="cellIs" dxfId="264" priority="244" stopIfTrue="1" operator="lessThan">
      <formula>0</formula>
    </cfRule>
  </conditionalFormatting>
  <conditionalFormatting sqref="X30">
    <cfRule type="cellIs" dxfId="263" priority="243" stopIfTrue="1" operator="lessThan">
      <formula>0</formula>
    </cfRule>
  </conditionalFormatting>
  <conditionalFormatting sqref="X32">
    <cfRule type="cellIs" dxfId="262" priority="242" stopIfTrue="1" operator="lessThan">
      <formula>0</formula>
    </cfRule>
  </conditionalFormatting>
  <conditionalFormatting sqref="X34">
    <cfRule type="cellIs" dxfId="261" priority="241" stopIfTrue="1" operator="lessThan">
      <formula>0</formula>
    </cfRule>
  </conditionalFormatting>
  <conditionalFormatting sqref="X38">
    <cfRule type="cellIs" dxfId="260" priority="240" stopIfTrue="1" operator="lessThan">
      <formula>0</formula>
    </cfRule>
  </conditionalFormatting>
  <conditionalFormatting sqref="X41">
    <cfRule type="cellIs" dxfId="259" priority="239" stopIfTrue="1" operator="lessThan">
      <formula>0</formula>
    </cfRule>
  </conditionalFormatting>
  <conditionalFormatting sqref="X43">
    <cfRule type="cellIs" dxfId="258" priority="238" stopIfTrue="1" operator="lessThan">
      <formula>0</formula>
    </cfRule>
  </conditionalFormatting>
  <conditionalFormatting sqref="X47">
    <cfRule type="cellIs" dxfId="257" priority="237" stopIfTrue="1" operator="lessThan">
      <formula>0</formula>
    </cfRule>
  </conditionalFormatting>
  <conditionalFormatting sqref="X50">
    <cfRule type="cellIs" dxfId="256" priority="236" stopIfTrue="1" operator="lessThan">
      <formula>0</formula>
    </cfRule>
  </conditionalFormatting>
  <conditionalFormatting sqref="Y24:Z24">
    <cfRule type="cellIs" dxfId="255" priority="235" stopIfTrue="1" operator="lessThan">
      <formula>0</formula>
    </cfRule>
  </conditionalFormatting>
  <conditionalFormatting sqref="Y27:Z27">
    <cfRule type="cellIs" dxfId="254" priority="234" stopIfTrue="1" operator="lessThan">
      <formula>0</formula>
    </cfRule>
  </conditionalFormatting>
  <conditionalFormatting sqref="Y31:Z31">
    <cfRule type="cellIs" dxfId="253" priority="233" stopIfTrue="1" operator="lessThan">
      <formula>0</formula>
    </cfRule>
  </conditionalFormatting>
  <conditionalFormatting sqref="Y35:Z35">
    <cfRule type="cellIs" dxfId="252" priority="232" stopIfTrue="1" operator="lessThan">
      <formula>0</formula>
    </cfRule>
  </conditionalFormatting>
  <conditionalFormatting sqref="Y39:Z39">
    <cfRule type="cellIs" dxfId="251" priority="231" stopIfTrue="1" operator="lessThan">
      <formula>0</formula>
    </cfRule>
  </conditionalFormatting>
  <conditionalFormatting sqref="Y42:Z42">
    <cfRule type="cellIs" dxfId="250" priority="230" stopIfTrue="1" operator="lessThan">
      <formula>0</formula>
    </cfRule>
  </conditionalFormatting>
  <conditionalFormatting sqref="X36">
    <cfRule type="cellIs" dxfId="249" priority="229" stopIfTrue="1" operator="lessThan">
      <formula>0</formula>
    </cfRule>
  </conditionalFormatting>
  <conditionalFormatting sqref="Y36:Z36">
    <cfRule type="cellIs" dxfId="248" priority="228" stopIfTrue="1" operator="lessThan">
      <formula>0</formula>
    </cfRule>
  </conditionalFormatting>
  <conditionalFormatting sqref="X45">
    <cfRule type="cellIs" dxfId="247" priority="227" stopIfTrue="1" operator="lessThan">
      <formula>0</formula>
    </cfRule>
  </conditionalFormatting>
  <conditionalFormatting sqref="Y45:Z45">
    <cfRule type="cellIs" dxfId="246" priority="226" stopIfTrue="1" operator="lessThan">
      <formula>0</formula>
    </cfRule>
  </conditionalFormatting>
  <conditionalFormatting sqref="X46">
    <cfRule type="cellIs" dxfId="245" priority="225" stopIfTrue="1" operator="lessThan">
      <formula>0</formula>
    </cfRule>
  </conditionalFormatting>
  <conditionalFormatting sqref="Y46:Z46">
    <cfRule type="cellIs" dxfId="244" priority="224" stopIfTrue="1" operator="lessThan">
      <formula>0</formula>
    </cfRule>
  </conditionalFormatting>
  <conditionalFormatting sqref="X49">
    <cfRule type="cellIs" dxfId="243" priority="223" stopIfTrue="1" operator="lessThan">
      <formula>0</formula>
    </cfRule>
  </conditionalFormatting>
  <conditionalFormatting sqref="Y49:Z49">
    <cfRule type="cellIs" dxfId="242" priority="222" stopIfTrue="1" operator="lessThan">
      <formula>0</formula>
    </cfRule>
  </conditionalFormatting>
  <conditionalFormatting sqref="X51">
    <cfRule type="cellIs" dxfId="241" priority="221" stopIfTrue="1" operator="lessThan">
      <formula>0</formula>
    </cfRule>
  </conditionalFormatting>
  <conditionalFormatting sqref="Y51:Z51">
    <cfRule type="cellIs" dxfId="240" priority="220" stopIfTrue="1" operator="lessThan">
      <formula>0</formula>
    </cfRule>
  </conditionalFormatting>
  <conditionalFormatting sqref="X52">
    <cfRule type="cellIs" dxfId="239" priority="219" stopIfTrue="1" operator="lessThan">
      <formula>0</formula>
    </cfRule>
  </conditionalFormatting>
  <conditionalFormatting sqref="Y52:Z52">
    <cfRule type="cellIs" dxfId="238" priority="218" stopIfTrue="1" operator="lessThan">
      <formula>0</formula>
    </cfRule>
  </conditionalFormatting>
  <conditionalFormatting sqref="X53">
    <cfRule type="cellIs" dxfId="237" priority="217" stopIfTrue="1" operator="lessThan">
      <formula>0</formula>
    </cfRule>
  </conditionalFormatting>
  <conditionalFormatting sqref="Y53:Z53">
    <cfRule type="cellIs" dxfId="236" priority="216" stopIfTrue="1" operator="lessThan">
      <formula>0</formula>
    </cfRule>
  </conditionalFormatting>
  <conditionalFormatting sqref="AA23">
    <cfRule type="cellIs" dxfId="235" priority="215" stopIfTrue="1" operator="lessThan">
      <formula>0</formula>
    </cfRule>
  </conditionalFormatting>
  <conditionalFormatting sqref="AA26">
    <cfRule type="cellIs" dxfId="234" priority="214" stopIfTrue="1" operator="lessThan">
      <formula>0</formula>
    </cfRule>
  </conditionalFormatting>
  <conditionalFormatting sqref="AA28">
    <cfRule type="cellIs" dxfId="233" priority="213" stopIfTrue="1" operator="lessThan">
      <formula>0</formula>
    </cfRule>
  </conditionalFormatting>
  <conditionalFormatting sqref="AA30">
    <cfRule type="cellIs" dxfId="232" priority="212" stopIfTrue="1" operator="lessThan">
      <formula>0</formula>
    </cfRule>
  </conditionalFormatting>
  <conditionalFormatting sqref="AA32">
    <cfRule type="cellIs" dxfId="231" priority="211" stopIfTrue="1" operator="lessThan">
      <formula>0</formula>
    </cfRule>
  </conditionalFormatting>
  <conditionalFormatting sqref="AA34">
    <cfRule type="cellIs" dxfId="230" priority="210" stopIfTrue="1" operator="lessThan">
      <formula>0</formula>
    </cfRule>
  </conditionalFormatting>
  <conditionalFormatting sqref="AA38">
    <cfRule type="cellIs" dxfId="229" priority="209" stopIfTrue="1" operator="lessThan">
      <formula>0</formula>
    </cfRule>
  </conditionalFormatting>
  <conditionalFormatting sqref="AA41">
    <cfRule type="cellIs" dxfId="228" priority="208" stopIfTrue="1" operator="lessThan">
      <formula>0</formula>
    </cfRule>
  </conditionalFormatting>
  <conditionalFormatting sqref="AA43">
    <cfRule type="cellIs" dxfId="227" priority="207" stopIfTrue="1" operator="lessThan">
      <formula>0</formula>
    </cfRule>
  </conditionalFormatting>
  <conditionalFormatting sqref="AA47">
    <cfRule type="cellIs" dxfId="226" priority="206" stopIfTrue="1" operator="lessThan">
      <formula>0</formula>
    </cfRule>
  </conditionalFormatting>
  <conditionalFormatting sqref="AA50">
    <cfRule type="cellIs" dxfId="225" priority="205" stopIfTrue="1" operator="lessThan">
      <formula>0</formula>
    </cfRule>
  </conditionalFormatting>
  <conditionalFormatting sqref="AB24:AC24">
    <cfRule type="cellIs" dxfId="224" priority="204" stopIfTrue="1" operator="lessThan">
      <formula>0</formula>
    </cfRule>
  </conditionalFormatting>
  <conditionalFormatting sqref="AB27:AC27">
    <cfRule type="cellIs" dxfId="223" priority="203" stopIfTrue="1" operator="lessThan">
      <formula>0</formula>
    </cfRule>
  </conditionalFormatting>
  <conditionalFormatting sqref="AB31:AC31">
    <cfRule type="cellIs" dxfId="222" priority="202" stopIfTrue="1" operator="lessThan">
      <formula>0</formula>
    </cfRule>
  </conditionalFormatting>
  <conditionalFormatting sqref="AB35:AC35">
    <cfRule type="cellIs" dxfId="221" priority="201" stopIfTrue="1" operator="lessThan">
      <formula>0</formula>
    </cfRule>
  </conditionalFormatting>
  <conditionalFormatting sqref="AB39:AC39">
    <cfRule type="cellIs" dxfId="220" priority="200" stopIfTrue="1" operator="lessThan">
      <formula>0</formula>
    </cfRule>
  </conditionalFormatting>
  <conditionalFormatting sqref="AB42:AC42">
    <cfRule type="cellIs" dxfId="219" priority="199" stopIfTrue="1" operator="lessThan">
      <formula>0</formula>
    </cfRule>
  </conditionalFormatting>
  <conditionalFormatting sqref="AA36">
    <cfRule type="cellIs" dxfId="218" priority="198" stopIfTrue="1" operator="lessThan">
      <formula>0</formula>
    </cfRule>
  </conditionalFormatting>
  <conditionalFormatting sqref="AB36:AC36">
    <cfRule type="cellIs" dxfId="217" priority="197" stopIfTrue="1" operator="lessThan">
      <formula>0</formula>
    </cfRule>
  </conditionalFormatting>
  <conditionalFormatting sqref="AA45">
    <cfRule type="cellIs" dxfId="216" priority="196" stopIfTrue="1" operator="lessThan">
      <formula>0</formula>
    </cfRule>
  </conditionalFormatting>
  <conditionalFormatting sqref="AB45:AC45">
    <cfRule type="cellIs" dxfId="215" priority="195" stopIfTrue="1" operator="lessThan">
      <formula>0</formula>
    </cfRule>
  </conditionalFormatting>
  <conditionalFormatting sqref="AA46">
    <cfRule type="cellIs" dxfId="214" priority="194" stopIfTrue="1" operator="lessThan">
      <formula>0</formula>
    </cfRule>
  </conditionalFormatting>
  <conditionalFormatting sqref="AB46:AC46">
    <cfRule type="cellIs" dxfId="213" priority="193" stopIfTrue="1" operator="lessThan">
      <formula>0</formula>
    </cfRule>
  </conditionalFormatting>
  <conditionalFormatting sqref="AA49">
    <cfRule type="cellIs" dxfId="212" priority="192" stopIfTrue="1" operator="lessThan">
      <formula>0</formula>
    </cfRule>
  </conditionalFormatting>
  <conditionalFormatting sqref="AB49:AC49">
    <cfRule type="cellIs" dxfId="211" priority="191" stopIfTrue="1" operator="lessThan">
      <formula>0</formula>
    </cfRule>
  </conditionalFormatting>
  <conditionalFormatting sqref="AA51">
    <cfRule type="cellIs" dxfId="210" priority="190" stopIfTrue="1" operator="lessThan">
      <formula>0</formula>
    </cfRule>
  </conditionalFormatting>
  <conditionalFormatting sqref="AB51:AC51">
    <cfRule type="cellIs" dxfId="209" priority="189" stopIfTrue="1" operator="lessThan">
      <formula>0</formula>
    </cfRule>
  </conditionalFormatting>
  <conditionalFormatting sqref="AA52">
    <cfRule type="cellIs" dxfId="208" priority="188" stopIfTrue="1" operator="lessThan">
      <formula>0</formula>
    </cfRule>
  </conditionalFormatting>
  <conditionalFormatting sqref="AB52:AC52">
    <cfRule type="cellIs" dxfId="207" priority="187" stopIfTrue="1" operator="lessThan">
      <formula>0</formula>
    </cfRule>
  </conditionalFormatting>
  <conditionalFormatting sqref="AA53">
    <cfRule type="cellIs" dxfId="206" priority="186" stopIfTrue="1" operator="lessThan">
      <formula>0</formula>
    </cfRule>
  </conditionalFormatting>
  <conditionalFormatting sqref="AB53:AC53">
    <cfRule type="cellIs" dxfId="205" priority="185" stopIfTrue="1" operator="lessThan">
      <formula>0</formula>
    </cfRule>
  </conditionalFormatting>
  <conditionalFormatting sqref="AN23">
    <cfRule type="cellIs" dxfId="204" priority="184" stopIfTrue="1" operator="lessThan">
      <formula>0</formula>
    </cfRule>
  </conditionalFormatting>
  <conditionalFormatting sqref="AN26">
    <cfRule type="cellIs" dxfId="203" priority="183" stopIfTrue="1" operator="lessThan">
      <formula>0</formula>
    </cfRule>
  </conditionalFormatting>
  <conditionalFormatting sqref="AN28">
    <cfRule type="cellIs" dxfId="202" priority="182" stopIfTrue="1" operator="lessThan">
      <formula>0</formula>
    </cfRule>
  </conditionalFormatting>
  <conditionalFormatting sqref="AN30">
    <cfRule type="cellIs" dxfId="201" priority="181" stopIfTrue="1" operator="lessThan">
      <formula>0</formula>
    </cfRule>
  </conditionalFormatting>
  <conditionalFormatting sqref="AN32">
    <cfRule type="cellIs" dxfId="200" priority="180" stopIfTrue="1" operator="lessThan">
      <formula>0</formula>
    </cfRule>
  </conditionalFormatting>
  <conditionalFormatting sqref="AN34">
    <cfRule type="cellIs" dxfId="199" priority="179" stopIfTrue="1" operator="lessThan">
      <formula>0</formula>
    </cfRule>
  </conditionalFormatting>
  <conditionalFormatting sqref="AN38">
    <cfRule type="cellIs" dxfId="198" priority="178" stopIfTrue="1" operator="lessThan">
      <formula>0</formula>
    </cfRule>
  </conditionalFormatting>
  <conditionalFormatting sqref="AN41">
    <cfRule type="cellIs" dxfId="197" priority="177" stopIfTrue="1" operator="lessThan">
      <formula>0</formula>
    </cfRule>
  </conditionalFormatting>
  <conditionalFormatting sqref="AN43">
    <cfRule type="cellIs" dxfId="196" priority="176" stopIfTrue="1" operator="lessThan">
      <formula>0</formula>
    </cfRule>
  </conditionalFormatting>
  <conditionalFormatting sqref="AN47">
    <cfRule type="cellIs" dxfId="195" priority="175" stopIfTrue="1" operator="lessThan">
      <formula>0</formula>
    </cfRule>
  </conditionalFormatting>
  <conditionalFormatting sqref="AN50">
    <cfRule type="cellIs" dxfId="194" priority="174" stopIfTrue="1" operator="lessThan">
      <formula>0</formula>
    </cfRule>
  </conditionalFormatting>
  <conditionalFormatting sqref="AO24:AR24">
    <cfRule type="cellIs" dxfId="193" priority="173" stopIfTrue="1" operator="lessThan">
      <formula>0</formula>
    </cfRule>
  </conditionalFormatting>
  <conditionalFormatting sqref="AO27:AR27">
    <cfRule type="cellIs" dxfId="192" priority="172" stopIfTrue="1" operator="lessThan">
      <formula>0</formula>
    </cfRule>
  </conditionalFormatting>
  <conditionalFormatting sqref="AO31:AR31">
    <cfRule type="cellIs" dxfId="191" priority="171" stopIfTrue="1" operator="lessThan">
      <formula>0</formula>
    </cfRule>
  </conditionalFormatting>
  <conditionalFormatting sqref="AO35:AR35">
    <cfRule type="cellIs" dxfId="190" priority="170" stopIfTrue="1" operator="lessThan">
      <formula>0</formula>
    </cfRule>
  </conditionalFormatting>
  <conditionalFormatting sqref="AO39:AR39">
    <cfRule type="cellIs" dxfId="189" priority="169" stopIfTrue="1" operator="lessThan">
      <formula>0</formula>
    </cfRule>
  </conditionalFormatting>
  <conditionalFormatting sqref="AO42:AR42">
    <cfRule type="cellIs" dxfId="188" priority="168" stopIfTrue="1" operator="lessThan">
      <formula>0</formula>
    </cfRule>
  </conditionalFormatting>
  <conditionalFormatting sqref="AN36">
    <cfRule type="cellIs" dxfId="187" priority="167" stopIfTrue="1" operator="lessThan">
      <formula>0</formula>
    </cfRule>
  </conditionalFormatting>
  <conditionalFormatting sqref="AO36:AR36">
    <cfRule type="cellIs" dxfId="186" priority="166" stopIfTrue="1" operator="lessThan">
      <formula>0</formula>
    </cfRule>
  </conditionalFormatting>
  <conditionalFormatting sqref="AN45">
    <cfRule type="cellIs" dxfId="185" priority="165" stopIfTrue="1" operator="lessThan">
      <formula>0</formula>
    </cfRule>
  </conditionalFormatting>
  <conditionalFormatting sqref="AO45:AR45">
    <cfRule type="cellIs" dxfId="184" priority="164" stopIfTrue="1" operator="lessThan">
      <formula>0</formula>
    </cfRule>
  </conditionalFormatting>
  <conditionalFormatting sqref="AN46">
    <cfRule type="cellIs" dxfId="183" priority="163" stopIfTrue="1" operator="lessThan">
      <formula>0</formula>
    </cfRule>
  </conditionalFormatting>
  <conditionalFormatting sqref="AO46:AR46">
    <cfRule type="cellIs" dxfId="182" priority="162" stopIfTrue="1" operator="lessThan">
      <formula>0</formula>
    </cfRule>
  </conditionalFormatting>
  <conditionalFormatting sqref="AN49">
    <cfRule type="cellIs" dxfId="181" priority="161" stopIfTrue="1" operator="lessThan">
      <formula>0</formula>
    </cfRule>
  </conditionalFormatting>
  <conditionalFormatting sqref="AO49:AR49">
    <cfRule type="cellIs" dxfId="180" priority="160" stopIfTrue="1" operator="lessThan">
      <formula>0</formula>
    </cfRule>
  </conditionalFormatting>
  <conditionalFormatting sqref="AN51">
    <cfRule type="cellIs" dxfId="179" priority="159" stopIfTrue="1" operator="lessThan">
      <formula>0</formula>
    </cfRule>
  </conditionalFormatting>
  <conditionalFormatting sqref="AO51:AR51">
    <cfRule type="cellIs" dxfId="178" priority="158" stopIfTrue="1" operator="lessThan">
      <formula>0</formula>
    </cfRule>
  </conditionalFormatting>
  <conditionalFormatting sqref="AN52">
    <cfRule type="cellIs" dxfId="177" priority="157" stopIfTrue="1" operator="lessThan">
      <formula>0</formula>
    </cfRule>
  </conditionalFormatting>
  <conditionalFormatting sqref="AO52:AR52">
    <cfRule type="cellIs" dxfId="176" priority="156" stopIfTrue="1" operator="lessThan">
      <formula>0</formula>
    </cfRule>
  </conditionalFormatting>
  <conditionalFormatting sqref="AN53">
    <cfRule type="cellIs" dxfId="175" priority="155" stopIfTrue="1" operator="lessThan">
      <formula>0</formula>
    </cfRule>
  </conditionalFormatting>
  <conditionalFormatting sqref="AO53:AR53">
    <cfRule type="cellIs" dxfId="174" priority="154" stopIfTrue="1" operator="lessThan">
      <formula>0</formula>
    </cfRule>
  </conditionalFormatting>
  <conditionalFormatting sqref="AD23">
    <cfRule type="cellIs" dxfId="173" priority="153" stopIfTrue="1" operator="lessThan">
      <formula>0</formula>
    </cfRule>
  </conditionalFormatting>
  <conditionalFormatting sqref="AD26">
    <cfRule type="cellIs" dxfId="172" priority="152" stopIfTrue="1" operator="lessThan">
      <formula>0</formula>
    </cfRule>
  </conditionalFormatting>
  <conditionalFormatting sqref="AD28">
    <cfRule type="cellIs" dxfId="171" priority="151" stopIfTrue="1" operator="lessThan">
      <formula>0</formula>
    </cfRule>
  </conditionalFormatting>
  <conditionalFormatting sqref="AD30">
    <cfRule type="cellIs" dxfId="170" priority="150" stopIfTrue="1" operator="lessThan">
      <formula>0</formula>
    </cfRule>
  </conditionalFormatting>
  <conditionalFormatting sqref="AD32">
    <cfRule type="cellIs" dxfId="169" priority="149" stopIfTrue="1" operator="lessThan">
      <formula>0</formula>
    </cfRule>
  </conditionalFormatting>
  <conditionalFormatting sqref="AD34">
    <cfRule type="cellIs" dxfId="168" priority="148" stopIfTrue="1" operator="lessThan">
      <formula>0</formula>
    </cfRule>
  </conditionalFormatting>
  <conditionalFormatting sqref="AD38">
    <cfRule type="cellIs" dxfId="167" priority="147" stopIfTrue="1" operator="lessThan">
      <formula>0</formula>
    </cfRule>
  </conditionalFormatting>
  <conditionalFormatting sqref="AD41">
    <cfRule type="cellIs" dxfId="166" priority="146" stopIfTrue="1" operator="lessThan">
      <formula>0</formula>
    </cfRule>
  </conditionalFormatting>
  <conditionalFormatting sqref="AD47">
    <cfRule type="cellIs" dxfId="165" priority="144" stopIfTrue="1" operator="lessThan">
      <formula>0</formula>
    </cfRule>
  </conditionalFormatting>
  <conditionalFormatting sqref="AD50">
    <cfRule type="cellIs" dxfId="164" priority="143" stopIfTrue="1" operator="lessThan">
      <formula>0</formula>
    </cfRule>
  </conditionalFormatting>
  <conditionalFormatting sqref="AD36">
    <cfRule type="cellIs" dxfId="163" priority="142" stopIfTrue="1" operator="lessThan">
      <formula>0</formula>
    </cfRule>
  </conditionalFormatting>
  <conditionalFormatting sqref="AD45">
    <cfRule type="cellIs" dxfId="162" priority="141" stopIfTrue="1" operator="lessThan">
      <formula>0</formula>
    </cfRule>
  </conditionalFormatting>
  <conditionalFormatting sqref="AD46">
    <cfRule type="cellIs" dxfId="161" priority="140" stopIfTrue="1" operator="lessThan">
      <formula>0</formula>
    </cfRule>
  </conditionalFormatting>
  <conditionalFormatting sqref="AD49">
    <cfRule type="cellIs" dxfId="160" priority="139" stopIfTrue="1" operator="lessThan">
      <formula>0</formula>
    </cfRule>
  </conditionalFormatting>
  <conditionalFormatting sqref="AD51">
    <cfRule type="cellIs" dxfId="159" priority="138" stopIfTrue="1" operator="lessThan">
      <formula>0</formula>
    </cfRule>
  </conditionalFormatting>
  <conditionalFormatting sqref="AD52">
    <cfRule type="cellIs" dxfId="158" priority="137" stopIfTrue="1" operator="lessThan">
      <formula>0</formula>
    </cfRule>
  </conditionalFormatting>
  <conditionalFormatting sqref="AD53">
    <cfRule type="cellIs" dxfId="157" priority="136" stopIfTrue="1" operator="lessThan">
      <formula>0</formula>
    </cfRule>
  </conditionalFormatting>
  <conditionalFormatting sqref="AD56">
    <cfRule type="cellIs" dxfId="156" priority="135" stopIfTrue="1" operator="lessThan">
      <formula>0</formula>
    </cfRule>
  </conditionalFormatting>
  <conditionalFormatting sqref="AD57">
    <cfRule type="cellIs" dxfId="155" priority="134" stopIfTrue="1" operator="lessThan">
      <formula>0</formula>
    </cfRule>
  </conditionalFormatting>
  <conditionalFormatting sqref="AI23">
    <cfRule type="cellIs" dxfId="154" priority="133" stopIfTrue="1" operator="lessThan">
      <formula>0</formula>
    </cfRule>
  </conditionalFormatting>
  <conditionalFormatting sqref="AI26">
    <cfRule type="cellIs" dxfId="153" priority="132" stopIfTrue="1" operator="lessThan">
      <formula>0</formula>
    </cfRule>
  </conditionalFormatting>
  <conditionalFormatting sqref="AI28">
    <cfRule type="cellIs" dxfId="152" priority="131" stopIfTrue="1" operator="lessThan">
      <formula>0</formula>
    </cfRule>
  </conditionalFormatting>
  <conditionalFormatting sqref="AI30">
    <cfRule type="cellIs" dxfId="151" priority="130" stopIfTrue="1" operator="lessThan">
      <formula>0</formula>
    </cfRule>
  </conditionalFormatting>
  <conditionalFormatting sqref="AI32">
    <cfRule type="cellIs" dxfId="150" priority="129" stopIfTrue="1" operator="lessThan">
      <formula>0</formula>
    </cfRule>
  </conditionalFormatting>
  <conditionalFormatting sqref="AI34">
    <cfRule type="cellIs" dxfId="149" priority="128" stopIfTrue="1" operator="lessThan">
      <formula>0</formula>
    </cfRule>
  </conditionalFormatting>
  <conditionalFormatting sqref="AI38">
    <cfRule type="cellIs" dxfId="148" priority="127" stopIfTrue="1" operator="lessThan">
      <formula>0</formula>
    </cfRule>
  </conditionalFormatting>
  <conditionalFormatting sqref="AI41">
    <cfRule type="cellIs" dxfId="147" priority="126" stopIfTrue="1" operator="lessThan">
      <formula>0</formula>
    </cfRule>
  </conditionalFormatting>
  <conditionalFormatting sqref="AI43">
    <cfRule type="cellIs" dxfId="146" priority="125" stopIfTrue="1" operator="lessThan">
      <formula>0</formula>
    </cfRule>
  </conditionalFormatting>
  <conditionalFormatting sqref="AI47">
    <cfRule type="cellIs" dxfId="145" priority="124" stopIfTrue="1" operator="lessThan">
      <formula>0</formula>
    </cfRule>
  </conditionalFormatting>
  <conditionalFormatting sqref="AI50">
    <cfRule type="cellIs" dxfId="144" priority="123" stopIfTrue="1" operator="lessThan">
      <formula>0</formula>
    </cfRule>
  </conditionalFormatting>
  <conditionalFormatting sqref="AI36">
    <cfRule type="cellIs" dxfId="143" priority="122" stopIfTrue="1" operator="lessThan">
      <formula>0</formula>
    </cfRule>
  </conditionalFormatting>
  <conditionalFormatting sqref="AI45">
    <cfRule type="cellIs" dxfId="142" priority="121" stopIfTrue="1" operator="lessThan">
      <formula>0</formula>
    </cfRule>
  </conditionalFormatting>
  <conditionalFormatting sqref="AI46">
    <cfRule type="cellIs" dxfId="141" priority="120" stopIfTrue="1" operator="lessThan">
      <formula>0</formula>
    </cfRule>
  </conditionalFormatting>
  <conditionalFormatting sqref="AI49">
    <cfRule type="cellIs" dxfId="140" priority="119" stopIfTrue="1" operator="lessThan">
      <formula>0</formula>
    </cfRule>
  </conditionalFormatting>
  <conditionalFormatting sqref="AI51">
    <cfRule type="cellIs" dxfId="139" priority="118" stopIfTrue="1" operator="lessThan">
      <formula>0</formula>
    </cfRule>
  </conditionalFormatting>
  <conditionalFormatting sqref="AI52">
    <cfRule type="cellIs" dxfId="138" priority="117" stopIfTrue="1" operator="lessThan">
      <formula>0</formula>
    </cfRule>
  </conditionalFormatting>
  <conditionalFormatting sqref="AI53">
    <cfRule type="cellIs" dxfId="137" priority="116" stopIfTrue="1" operator="lessThan">
      <formula>0</formula>
    </cfRule>
  </conditionalFormatting>
  <conditionalFormatting sqref="AI56">
    <cfRule type="cellIs" dxfId="136" priority="115" stopIfTrue="1" operator="lessThan">
      <formula>0</formula>
    </cfRule>
  </conditionalFormatting>
  <conditionalFormatting sqref="AI57">
    <cfRule type="cellIs" dxfId="135" priority="114" stopIfTrue="1" operator="lessThan">
      <formula>0</formula>
    </cfRule>
  </conditionalFormatting>
  <conditionalFormatting sqref="AN56">
    <cfRule type="cellIs" dxfId="134" priority="113" stopIfTrue="1" operator="lessThan">
      <formula>0</formula>
    </cfRule>
  </conditionalFormatting>
  <conditionalFormatting sqref="AO56:AR56">
    <cfRule type="cellIs" dxfId="133" priority="112" stopIfTrue="1" operator="lessThan">
      <formula>0</formula>
    </cfRule>
  </conditionalFormatting>
  <conditionalFormatting sqref="AN57">
    <cfRule type="cellIs" dxfId="132" priority="111" stopIfTrue="1" operator="lessThan">
      <formula>0</formula>
    </cfRule>
  </conditionalFormatting>
  <conditionalFormatting sqref="AO57:AR57">
    <cfRule type="cellIs" dxfId="131" priority="110" stopIfTrue="1" operator="lessThan">
      <formula>0</formula>
    </cfRule>
  </conditionalFormatting>
  <conditionalFormatting sqref="J56">
    <cfRule type="cellIs" dxfId="130" priority="109" stopIfTrue="1" operator="lessThan">
      <formula>0</formula>
    </cfRule>
  </conditionalFormatting>
  <conditionalFormatting sqref="K56:O56">
    <cfRule type="cellIs" dxfId="129" priority="108" stopIfTrue="1" operator="lessThan">
      <formula>0</formula>
    </cfRule>
  </conditionalFormatting>
  <conditionalFormatting sqref="J57">
    <cfRule type="cellIs" dxfId="128" priority="107" stopIfTrue="1" operator="lessThan">
      <formula>0</formula>
    </cfRule>
  </conditionalFormatting>
  <conditionalFormatting sqref="K57:O57">
    <cfRule type="cellIs" dxfId="127" priority="106" stopIfTrue="1" operator="lessThan">
      <formula>0</formula>
    </cfRule>
  </conditionalFormatting>
  <conditionalFormatting sqref="P56">
    <cfRule type="cellIs" dxfId="126" priority="105" stopIfTrue="1" operator="lessThan">
      <formula>0</formula>
    </cfRule>
  </conditionalFormatting>
  <conditionalFormatting sqref="Q56:W56">
    <cfRule type="cellIs" dxfId="125" priority="104" stopIfTrue="1" operator="lessThan">
      <formula>0</formula>
    </cfRule>
  </conditionalFormatting>
  <conditionalFormatting sqref="P57">
    <cfRule type="cellIs" dxfId="124" priority="103" stopIfTrue="1" operator="lessThan">
      <formula>0</formula>
    </cfRule>
  </conditionalFormatting>
  <conditionalFormatting sqref="Q57:W57">
    <cfRule type="cellIs" dxfId="123" priority="102" stopIfTrue="1" operator="lessThan">
      <formula>0</formula>
    </cfRule>
  </conditionalFormatting>
  <conditionalFormatting sqref="X56:Z56">
    <cfRule type="cellIs" dxfId="122" priority="101" stopIfTrue="1" operator="lessThan">
      <formula>0</formula>
    </cfRule>
  </conditionalFormatting>
  <conditionalFormatting sqref="X57:Z57">
    <cfRule type="cellIs" dxfId="121" priority="100" stopIfTrue="1" operator="lessThan">
      <formula>0</formula>
    </cfRule>
  </conditionalFormatting>
  <conditionalFormatting sqref="AA56:AC56">
    <cfRule type="cellIs" dxfId="120" priority="99" stopIfTrue="1" operator="lessThan">
      <formula>0</formula>
    </cfRule>
  </conditionalFormatting>
  <conditionalFormatting sqref="AA57:AC57">
    <cfRule type="cellIs" dxfId="119" priority="98" stopIfTrue="1" operator="lessThan">
      <formula>0</formula>
    </cfRule>
  </conditionalFormatting>
  <conditionalFormatting sqref="AV56">
    <cfRule type="cellIs" dxfId="118" priority="96" stopIfTrue="1" operator="lessThan">
      <formula>0</formula>
    </cfRule>
  </conditionalFormatting>
  <conditionalFormatting sqref="AV57">
    <cfRule type="cellIs" dxfId="117" priority="94" stopIfTrue="1" operator="lessThan">
      <formula>0</formula>
    </cfRule>
  </conditionalFormatting>
  <conditionalFormatting sqref="AU23">
    <cfRule type="cellIs" dxfId="116" priority="67" stopIfTrue="1" operator="lessThan">
      <formula>0</formula>
    </cfRule>
  </conditionalFormatting>
  <conditionalFormatting sqref="AT32">
    <cfRule type="cellIs" dxfId="115" priority="56" stopIfTrue="1" operator="lessThan">
      <formula>0</formula>
    </cfRule>
  </conditionalFormatting>
  <conditionalFormatting sqref="AU32">
    <cfRule type="cellIs" dxfId="114" priority="55" stopIfTrue="1" operator="lessThan">
      <formula>0</formula>
    </cfRule>
  </conditionalFormatting>
  <conditionalFormatting sqref="AS36">
    <cfRule type="cellIs" dxfId="113" priority="51" stopIfTrue="1" operator="lessThan">
      <formula>0</formula>
    </cfRule>
  </conditionalFormatting>
  <conditionalFormatting sqref="AT36">
    <cfRule type="cellIs" dxfId="112" priority="50" stopIfTrue="1" operator="lessThan">
      <formula>0</formula>
    </cfRule>
  </conditionalFormatting>
  <conditionalFormatting sqref="AU38">
    <cfRule type="cellIs" dxfId="111" priority="46" stopIfTrue="1" operator="lessThan">
      <formula>0</formula>
    </cfRule>
  </conditionalFormatting>
  <conditionalFormatting sqref="AS41">
    <cfRule type="cellIs" dxfId="110" priority="45" stopIfTrue="1" operator="lessThan">
      <formula>0</formula>
    </cfRule>
  </conditionalFormatting>
  <conditionalFormatting sqref="AT43">
    <cfRule type="cellIs" dxfId="109" priority="41" stopIfTrue="1" operator="lessThan">
      <formula>0</formula>
    </cfRule>
  </conditionalFormatting>
  <conditionalFormatting sqref="AU43">
    <cfRule type="cellIs" dxfId="108" priority="40" stopIfTrue="1" operator="lessThan">
      <formula>0</formula>
    </cfRule>
  </conditionalFormatting>
  <conditionalFormatting sqref="AS46">
    <cfRule type="cellIs" dxfId="107" priority="36" stopIfTrue="1" operator="lessThan">
      <formula>0</formula>
    </cfRule>
  </conditionalFormatting>
  <conditionalFormatting sqref="AT46">
    <cfRule type="cellIs" dxfId="106" priority="35" stopIfTrue="1" operator="lessThan">
      <formula>0</formula>
    </cfRule>
  </conditionalFormatting>
  <conditionalFormatting sqref="AS49">
    <cfRule type="cellIs" dxfId="105" priority="30" stopIfTrue="1" operator="lessThan">
      <formula>0</formula>
    </cfRule>
  </conditionalFormatting>
  <conditionalFormatting sqref="AT50">
    <cfRule type="cellIs" dxfId="104" priority="26" stopIfTrue="1" operator="lessThan">
      <formula>0</formula>
    </cfRule>
  </conditionalFormatting>
  <conditionalFormatting sqref="AU50">
    <cfRule type="cellIs" dxfId="103" priority="25" stopIfTrue="1" operator="lessThan">
      <formula>0</formula>
    </cfRule>
  </conditionalFormatting>
  <conditionalFormatting sqref="AS52">
    <cfRule type="cellIs" dxfId="102" priority="21" stopIfTrue="1" operator="lessThan">
      <formula>0</formula>
    </cfRule>
  </conditionalFormatting>
  <conditionalFormatting sqref="AU53">
    <cfRule type="cellIs" dxfId="101" priority="16" stopIfTrue="1" operator="lessThan">
      <formula>0</formula>
    </cfRule>
  </conditionalFormatting>
  <conditionalFormatting sqref="AS56">
    <cfRule type="cellIs" dxfId="100" priority="15" stopIfTrue="1" operator="lessThan">
      <formula>0</formula>
    </cfRule>
  </conditionalFormatting>
  <conditionalFormatting sqref="AS23">
    <cfRule type="cellIs" dxfId="99" priority="69" stopIfTrue="1" operator="lessThan">
      <formula>0</formula>
    </cfRule>
  </conditionalFormatting>
  <conditionalFormatting sqref="AT23">
    <cfRule type="cellIs" dxfId="98" priority="68" stopIfTrue="1" operator="lessThan">
      <formula>0</formula>
    </cfRule>
  </conditionalFormatting>
  <conditionalFormatting sqref="AU26">
    <cfRule type="cellIs" dxfId="97" priority="64" stopIfTrue="1" operator="lessThan">
      <formula>0</formula>
    </cfRule>
  </conditionalFormatting>
  <conditionalFormatting sqref="AS28">
    <cfRule type="cellIs" dxfId="96" priority="63" stopIfTrue="1" operator="lessThan">
      <formula>0</formula>
    </cfRule>
  </conditionalFormatting>
  <conditionalFormatting sqref="AT28">
    <cfRule type="cellIs" dxfId="95" priority="62" stopIfTrue="1" operator="lessThan">
      <formula>0</formula>
    </cfRule>
  </conditionalFormatting>
  <conditionalFormatting sqref="AU28">
    <cfRule type="cellIs" dxfId="94" priority="61" stopIfTrue="1" operator="lessThan">
      <formula>0</formula>
    </cfRule>
  </conditionalFormatting>
  <conditionalFormatting sqref="AS30">
    <cfRule type="cellIs" dxfId="93" priority="60" stopIfTrue="1" operator="lessThan">
      <formula>0</formula>
    </cfRule>
  </conditionalFormatting>
  <conditionalFormatting sqref="AT30">
    <cfRule type="cellIs" dxfId="92" priority="59" stopIfTrue="1" operator="lessThan">
      <formula>0</formula>
    </cfRule>
  </conditionalFormatting>
  <conditionalFormatting sqref="AU30">
    <cfRule type="cellIs" dxfId="91" priority="58" stopIfTrue="1" operator="lessThan">
      <formula>0</formula>
    </cfRule>
  </conditionalFormatting>
  <conditionalFormatting sqref="AS32">
    <cfRule type="cellIs" dxfId="90" priority="57" stopIfTrue="1" operator="lessThan">
      <formula>0</formula>
    </cfRule>
  </conditionalFormatting>
  <conditionalFormatting sqref="AS34">
    <cfRule type="cellIs" dxfId="89" priority="54" stopIfTrue="1" operator="lessThan">
      <formula>0</formula>
    </cfRule>
  </conditionalFormatting>
  <conditionalFormatting sqref="AT34">
    <cfRule type="cellIs" dxfId="88" priority="53" stopIfTrue="1" operator="lessThan">
      <formula>0</formula>
    </cfRule>
  </conditionalFormatting>
  <conditionalFormatting sqref="AU34">
    <cfRule type="cellIs" dxfId="87" priority="52" stopIfTrue="1" operator="lessThan">
      <formula>0</formula>
    </cfRule>
  </conditionalFormatting>
  <conditionalFormatting sqref="AU36">
    <cfRule type="cellIs" dxfId="86" priority="49" stopIfTrue="1" operator="lessThan">
      <formula>0</formula>
    </cfRule>
  </conditionalFormatting>
  <conditionalFormatting sqref="AS38">
    <cfRule type="cellIs" dxfId="85" priority="48" stopIfTrue="1" operator="lessThan">
      <formula>0</formula>
    </cfRule>
  </conditionalFormatting>
  <conditionalFormatting sqref="AT38">
    <cfRule type="cellIs" dxfId="84" priority="47" stopIfTrue="1" operator="lessThan">
      <formula>0</formula>
    </cfRule>
  </conditionalFormatting>
  <conditionalFormatting sqref="AT41">
    <cfRule type="cellIs" dxfId="83" priority="44" stopIfTrue="1" operator="lessThan">
      <formula>0</formula>
    </cfRule>
  </conditionalFormatting>
  <conditionalFormatting sqref="AU41">
    <cfRule type="cellIs" dxfId="82" priority="43" stopIfTrue="1" operator="lessThan">
      <formula>0</formula>
    </cfRule>
  </conditionalFormatting>
  <conditionalFormatting sqref="AS43">
    <cfRule type="cellIs" dxfId="81" priority="42" stopIfTrue="1" operator="lessThan">
      <formula>0</formula>
    </cfRule>
  </conditionalFormatting>
  <conditionalFormatting sqref="AU46">
    <cfRule type="cellIs" dxfId="80" priority="34" stopIfTrue="1" operator="lessThan">
      <formula>0</formula>
    </cfRule>
  </conditionalFormatting>
  <conditionalFormatting sqref="AS47">
    <cfRule type="cellIs" dxfId="79" priority="33" stopIfTrue="1" operator="lessThan">
      <formula>0</formula>
    </cfRule>
  </conditionalFormatting>
  <conditionalFormatting sqref="AT47">
    <cfRule type="cellIs" dxfId="78" priority="32" stopIfTrue="1" operator="lessThan">
      <formula>0</formula>
    </cfRule>
  </conditionalFormatting>
  <conditionalFormatting sqref="AT49">
    <cfRule type="cellIs" dxfId="77" priority="29" stopIfTrue="1" operator="lessThan">
      <formula>0</formula>
    </cfRule>
  </conditionalFormatting>
  <conditionalFormatting sqref="AU49">
    <cfRule type="cellIs" dxfId="76" priority="28" stopIfTrue="1" operator="lessThan">
      <formula>0</formula>
    </cfRule>
  </conditionalFormatting>
  <conditionalFormatting sqref="AS50">
    <cfRule type="cellIs" dxfId="75" priority="27" stopIfTrue="1" operator="lessThan">
      <formula>0</formula>
    </cfRule>
  </conditionalFormatting>
  <conditionalFormatting sqref="AS51">
    <cfRule type="cellIs" dxfId="74" priority="24" stopIfTrue="1" operator="lessThan">
      <formula>0</formula>
    </cfRule>
  </conditionalFormatting>
  <conditionalFormatting sqref="AT51">
    <cfRule type="cellIs" dxfId="73" priority="23" stopIfTrue="1" operator="lessThan">
      <formula>0</formula>
    </cfRule>
  </conditionalFormatting>
  <conditionalFormatting sqref="AU52">
    <cfRule type="cellIs" dxfId="72" priority="19" stopIfTrue="1" operator="lessThan">
      <formula>0</formula>
    </cfRule>
  </conditionalFormatting>
  <conditionalFormatting sqref="AS53">
    <cfRule type="cellIs" dxfId="71" priority="18" stopIfTrue="1" operator="lessThan">
      <formula>0</formula>
    </cfRule>
  </conditionalFormatting>
  <conditionalFormatting sqref="AT53">
    <cfRule type="cellIs" dxfId="70" priority="17" stopIfTrue="1" operator="lessThan">
      <formula>0</formula>
    </cfRule>
  </conditionalFormatting>
  <conditionalFormatting sqref="AT56">
    <cfRule type="cellIs" dxfId="69" priority="14" stopIfTrue="1" operator="lessThan">
      <formula>0</formula>
    </cfRule>
  </conditionalFormatting>
  <conditionalFormatting sqref="AU56">
    <cfRule type="cellIs" dxfId="68" priority="13" stopIfTrue="1" operator="lessThan">
      <formula>0</formula>
    </cfRule>
  </conditionalFormatting>
  <conditionalFormatting sqref="AS45">
    <cfRule type="cellIs" dxfId="67" priority="9" stopIfTrue="1" operator="lessThan">
      <formula>0</formula>
    </cfRule>
  </conditionalFormatting>
  <conditionalFormatting sqref="AT45">
    <cfRule type="cellIs" dxfId="66" priority="8" stopIfTrue="1" operator="lessThan">
      <formula>0</formula>
    </cfRule>
  </conditionalFormatting>
  <conditionalFormatting sqref="AU45">
    <cfRule type="cellIs" dxfId="65" priority="7" stopIfTrue="1" operator="lessThan">
      <formula>0</formula>
    </cfRule>
  </conditionalFormatting>
  <conditionalFormatting sqref="P5">
    <cfRule type="cellIs" dxfId="64" priority="6" stopIfTrue="1" operator="lessThan">
      <formula>0</formula>
    </cfRule>
  </conditionalFormatting>
  <conditionalFormatting sqref="P18">
    <cfRule type="cellIs" dxfId="63" priority="5" stopIfTrue="1" operator="lessThan">
      <formula>0</formula>
    </cfRule>
  </conditionalFormatting>
  <conditionalFormatting sqref="P23">
    <cfRule type="cellIs" dxfId="62" priority="4" stopIfTrue="1" operator="lessThan">
      <formula>0</formula>
    </cfRule>
  </conditionalFormatting>
  <conditionalFormatting sqref="P30">
    <cfRule type="cellIs" dxfId="61" priority="3" stopIfTrue="1" operator="lessThan">
      <formula>0</formula>
    </cfRule>
  </conditionalFormatting>
  <conditionalFormatting sqref="P45">
    <cfRule type="cellIs" dxfId="60" priority="2" stopIfTrue="1" operator="lessThan">
      <formula>0</formula>
    </cfRule>
  </conditionalFormatting>
  <conditionalFormatting sqref="P4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L18"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c r="I6" s="397"/>
      <c r="J6" s="399"/>
      <c r="K6" s="399"/>
      <c r="L6" s="400"/>
      <c r="M6" s="396">
        <v>1723528</v>
      </c>
      <c r="N6" s="397">
        <v>1739890</v>
      </c>
      <c r="O6" s="399">
        <v>1896927</v>
      </c>
      <c r="P6" s="399">
        <f>+O6+N6+M6</f>
        <v>5360345</v>
      </c>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v>251665</v>
      </c>
      <c r="N7" s="397">
        <v>163822</v>
      </c>
      <c r="O7" s="399">
        <f>+'Pt 1 Summary of Data'!P37+'Pt 1 Summary of Data'!P38+'Pt 1 Summary of Data'!P41</f>
        <v>138690.10039785135</v>
      </c>
      <c r="P7" s="399">
        <f>+O7+N7+M7</f>
        <v>554177.10039785132</v>
      </c>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v>1975193</v>
      </c>
      <c r="N12" s="399">
        <v>1903712</v>
      </c>
      <c r="O12" s="399">
        <f>+O6+O7</f>
        <v>2035617.1003978513</v>
      </c>
      <c r="P12" s="399">
        <f>+O12+N12+M12</f>
        <v>5914522.1003978513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v>2800044</v>
      </c>
      <c r="N15" s="402">
        <v>2027253</v>
      </c>
      <c r="O15" s="394">
        <f>+'Pt 1 Summary of Data'!P5</f>
        <v>2098781</v>
      </c>
      <c r="P15" s="394">
        <f>+O15+N15+M15</f>
        <v>6926078</v>
      </c>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c r="I16" s="397"/>
      <c r="J16" s="399"/>
      <c r="K16" s="399"/>
      <c r="L16" s="400"/>
      <c r="M16" s="396">
        <v>32901</v>
      </c>
      <c r="N16" s="397">
        <v>0</v>
      </c>
      <c r="O16" s="399">
        <v>0</v>
      </c>
      <c r="P16" s="399">
        <f>+O16+N16+M16</f>
        <v>32901</v>
      </c>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c r="I17" s="399"/>
      <c r="J17" s="399"/>
      <c r="K17" s="399"/>
      <c r="L17" s="449"/>
      <c r="M17" s="398">
        <v>2767143</v>
      </c>
      <c r="N17" s="399">
        <v>2027253</v>
      </c>
      <c r="O17" s="399">
        <v>2098781</v>
      </c>
      <c r="P17" s="399">
        <f>+O17+N17+M17</f>
        <v>6893177</v>
      </c>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v>467</v>
      </c>
      <c r="N38" s="404">
        <v>476</v>
      </c>
      <c r="O38" s="431">
        <f>+'Pt 1 Summary of Data'!P60</f>
        <v>714</v>
      </c>
      <c r="P38" s="431">
        <f>+O38+N38+M38</f>
        <v>1657</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v>6.9000000000000006E-2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v>6.9000000000000006E-2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7"/>
      <c r="O45" s="437"/>
      <c r="P45" s="435">
        <v>0.85799999999999998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v>6.9000000000000006E-2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v>0.92700000000000005</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v>0.92700000000000005</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f>+O17</f>
        <v>2098781</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v>61314</v>
      </c>
      <c r="F16" s="99"/>
      <c r="G16" s="99"/>
      <c r="H16" s="99"/>
      <c r="I16" s="177"/>
      <c r="J16" s="177"/>
      <c r="K16" s="185"/>
    </row>
    <row r="17" spans="2:12" s="5" customFormat="1" x14ac:dyDescent="0.2">
      <c r="B17" s="124" t="s">
        <v>203</v>
      </c>
      <c r="C17" s="94"/>
      <c r="D17" s="95"/>
      <c r="E17" s="95">
        <v>0</v>
      </c>
      <c r="F17" s="95"/>
      <c r="G17" s="95"/>
      <c r="H17" s="95"/>
      <c r="I17" s="176"/>
      <c r="J17" s="176"/>
      <c r="K17" s="196"/>
    </row>
    <row r="18" spans="2:12" ht="25.5" x14ac:dyDescent="0.2">
      <c r="B18" s="116" t="s">
        <v>207</v>
      </c>
      <c r="C18" s="186"/>
      <c r="D18" s="106"/>
      <c r="E18" s="106">
        <v>1</v>
      </c>
      <c r="F18" s="106"/>
      <c r="G18" s="106"/>
      <c r="H18" s="106"/>
      <c r="I18" s="179"/>
      <c r="J18" s="179"/>
      <c r="K18" s="197"/>
    </row>
    <row r="19" spans="2:12" ht="25.5" x14ac:dyDescent="0.2">
      <c r="B19" s="116" t="s">
        <v>208</v>
      </c>
      <c r="C19" s="178"/>
      <c r="D19" s="106"/>
      <c r="E19" s="106">
        <v>1</v>
      </c>
      <c r="F19" s="187"/>
      <c r="G19" s="106"/>
      <c r="H19" s="106"/>
      <c r="I19" s="179"/>
      <c r="J19" s="179"/>
      <c r="K19" s="198"/>
    </row>
    <row r="20" spans="2:12" ht="25.5" x14ac:dyDescent="0.2">
      <c r="B20" s="116" t="s">
        <v>209</v>
      </c>
      <c r="C20" s="186"/>
      <c r="D20" s="106"/>
      <c r="E20" s="106">
        <v>1</v>
      </c>
      <c r="F20" s="106"/>
      <c r="G20" s="106"/>
      <c r="H20" s="106"/>
      <c r="I20" s="179"/>
      <c r="J20" s="179"/>
      <c r="K20" s="197"/>
    </row>
    <row r="21" spans="2:12" ht="25.5" x14ac:dyDescent="0.2">
      <c r="B21" s="116" t="s">
        <v>210</v>
      </c>
      <c r="C21" s="178"/>
      <c r="D21" s="106"/>
      <c r="E21" s="106">
        <v>1</v>
      </c>
      <c r="F21" s="187"/>
      <c r="G21" s="106"/>
      <c r="H21" s="106"/>
      <c r="I21" s="179"/>
      <c r="J21" s="179"/>
      <c r="K21" s="198"/>
    </row>
    <row r="22" spans="2:12" s="5" customFormat="1" ht="13.5" thickBot="1" x14ac:dyDescent="0.25">
      <c r="B22" s="126" t="s">
        <v>211</v>
      </c>
      <c r="C22" s="121"/>
      <c r="D22" s="127"/>
      <c r="E22" s="127">
        <v>0</v>
      </c>
      <c r="F22" s="127"/>
      <c r="G22" s="127"/>
      <c r="H22" s="127"/>
      <c r="I22" s="180"/>
      <c r="J22" s="180"/>
      <c r="K22" s="199"/>
    </row>
    <row r="23" spans="2:12" s="5" customFormat="1" ht="100.15" customHeight="1" thickBot="1" x14ac:dyDescent="0.25">
      <c r="B23" s="91" t="s">
        <v>212</v>
      </c>
      <c r="C23" s="494" t="s">
        <v>512</v>
      </c>
      <c r="D23" s="495"/>
      <c r="E23" s="495"/>
      <c r="F23" s="495"/>
      <c r="G23" s="495"/>
      <c r="H23" s="495"/>
      <c r="I23" s="495"/>
      <c r="J23" s="495"/>
      <c r="K23" s="496"/>
    </row>
    <row r="24" spans="2:12" s="5" customFormat="1" ht="100.15" customHeight="1" thickBot="1" x14ac:dyDescent="0.25">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5" activePane="bottomRight" state="frozen"/>
      <selection activeCell="B1" sqref="B1"/>
      <selection pane="topRight" activeCell="B1" sqref="B1"/>
      <selection pane="bottomLeft" activeCell="B1" sqref="B1"/>
      <selection pane="bottomRight" activeCell="B100" sqref="B100:D1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484" t="s">
        <v>511</v>
      </c>
      <c r="C5" s="113"/>
      <c r="D5" s="485" t="s">
        <v>503</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92"/>
      <c r="C16" s="491"/>
      <c r="D16" s="493"/>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c r="C34" s="113"/>
      <c r="D34" s="136"/>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c r="C48" s="113"/>
      <c r="D48" s="136"/>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486" t="s">
        <v>504</v>
      </c>
      <c r="C56" s="115"/>
      <c r="D56" s="487" t="s">
        <v>505</v>
      </c>
      <c r="E56" s="7"/>
    </row>
    <row r="57" spans="2:5" ht="35.25" customHeight="1" x14ac:dyDescent="0.2">
      <c r="B57" s="134"/>
      <c r="C57" s="115"/>
      <c r="D57" s="487" t="s">
        <v>506</v>
      </c>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3" t="s">
        <v>113</v>
      </c>
      <c r="C66" s="174"/>
      <c r="D66" s="175"/>
      <c r="E66" s="7"/>
    </row>
    <row r="67" spans="2:5" ht="35.25" customHeight="1" thickTop="1" x14ac:dyDescent="0.2">
      <c r="B67" s="488" t="s">
        <v>505</v>
      </c>
      <c r="C67" s="115"/>
      <c r="D67" s="489" t="s">
        <v>507</v>
      </c>
      <c r="E67" s="7"/>
    </row>
    <row r="68" spans="2:5" ht="35.25" customHeight="1" x14ac:dyDescent="0.2">
      <c r="B68" s="488" t="s">
        <v>506</v>
      </c>
      <c r="C68" s="115"/>
      <c r="D68" s="489" t="s">
        <v>508</v>
      </c>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3" t="s">
        <v>199</v>
      </c>
      <c r="C99" s="174"/>
      <c r="D99" s="175"/>
      <c r="E99" s="7"/>
    </row>
    <row r="100" spans="2:5" ht="35.25" customHeight="1" thickTop="1" x14ac:dyDescent="0.2">
      <c r="B100" s="498" t="s">
        <v>513</v>
      </c>
      <c r="C100" s="497"/>
      <c r="D100" s="499" t="s">
        <v>514</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490" t="s">
        <v>509</v>
      </c>
      <c r="C123" s="113"/>
      <c r="D123" s="493" t="s">
        <v>510</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c r="C156" s="113"/>
      <c r="D156" s="136"/>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c r="C167" s="113"/>
      <c r="D167" s="136"/>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c r="C178" s="113"/>
      <c r="D178" s="136"/>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15 C17:C55 C121:C209"/>
    <dataValidation showInputMessage="1" showErrorMessage="1" prompt="Accepts input from user" sqref="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5 D17:D24 B5:B15 B17:B24"/>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8" sqref="B28:B29"/>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David Gardner</cp:lastModifiedBy>
  <cp:lastPrinted>2014-12-18T11:24:00Z</cp:lastPrinted>
  <dcterms:created xsi:type="dcterms:W3CDTF">2012-03-15T16:14:51Z</dcterms:created>
  <dcterms:modified xsi:type="dcterms:W3CDTF">2016-07-27T23:59:13Z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-392312316</vt:i4>
  </property>
  <property fmtid="{D5CDD505-2E9C-101B-9397-08002B2CF9AE}" pid="5" name="_EmailSubject">
    <vt:lpwstr>Issuer Training Calls for Submitting Required 2015 MLR and Risk Corridors Reports</vt:lpwstr>
  </property>
  <property fmtid="{D5CDD505-2E9C-101B-9397-08002B2CF9AE}" pid="6" name="_AuthorEmail">
    <vt:lpwstr>etsuei@ccah-alliance.org</vt:lpwstr>
  </property>
  <property fmtid="{D5CDD505-2E9C-101B-9397-08002B2CF9AE}" pid="7" name="_AuthorEmailDisplayName">
    <vt:lpwstr>Eugenia Tsuei</vt:lpwstr>
  </property>
  <property fmtid="{D5CDD505-2E9C-101B-9397-08002B2CF9AE}" pid="8" name="_PreviousAdHocReviewCycleID">
    <vt:i4>-1621555550</vt:i4>
  </property>
  <property fmtid="{D5CDD505-2E9C-101B-9397-08002B2CF9AE}" pid="9" name="_ReviewingToolsShownOnce">
    <vt:lpwstr/>
  </property>
</Properties>
</file>