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9075" yWindow="45" windowWidth="14685" windowHeight="12945"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D60" i="4" l="1"/>
  <c r="E38" i="10" s="1"/>
  <c r="F38" i="10" s="1"/>
</calcChain>
</file>

<file path=xl/sharedStrings.xml><?xml version="1.0" encoding="utf-8"?>
<sst xmlns="http://schemas.openxmlformats.org/spreadsheetml/2006/main" count="568" uniqueCount="506">
  <si>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</si>
  <si>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</si>
  <si>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</si>
  <si>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</si>
  <si>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</si>
  <si>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</si>
  <si>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</si>
  <si>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</si>
  <si>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</si>
  <si>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</si>
  <si>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</si>
  <si>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</si>
  <si>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</si>
  <si>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</si>
  <si>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</si>
  <si>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</si>
  <si>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</si>
  <si>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</si>
  <si>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</si>
  <si>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</si>
  <si>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</si>
  <si>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</si>
  <si>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</si>
  <si>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</si>
  <si>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</si>
  <si>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</si>
  <si>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</si>
  <si>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</si>
  <si>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</si>
  <si>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</si>
  <si>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</si>
  <si>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</si>
  <si>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</si>
  <si>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</si>
  <si>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</si>
  <si>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</si>
  <si>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</si>
  <si>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</si>
  <si>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</si>
  <si>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</si>
  <si>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</si>
  <si>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</si>
  <si>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</si>
  <si>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</si>
  <si>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</si>
  <si>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</si>
  <si>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</si>
  <si>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</si>
  <si>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</si>
  <si>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</si>
  <si>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</si>
  <si>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</si>
  <si>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</si>
  <si>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</si>
  <si>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</si>
  <si>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</si>
  <si>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</si>
  <si>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</si>
  <si>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</si>
  <si>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</si>
  <si>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</si>
  <si>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</si>
  <si>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</si>
  <si>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</si>
  <si>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</si>
  <si>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</si>
  <si>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</si>
  <si>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</si>
  <si>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</si>
  <si>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</si>
  <si>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</si>
  <si>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</si>
  <si>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</si>
  <si>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</si>
  <si>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</si>
  <si>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</si>
  <si>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</si>
  <si>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</si>
  <si>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</si>
  <si>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</si>
  <si>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</si>
  <si>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</si>
  <si>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</si>
  <si>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</si>
  <si>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</si>
  <si>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</si>
  <si>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</si>
  <si>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</si>
  <si>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</si>
  <si>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</si>
  <si>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</si>
  <si>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</si>
  <si>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</si>
  <si>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</si>
  <si>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</si>
  <si>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</si>
  <si>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</si>
  <si>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</si>
  <si>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</si>
  <si>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</si>
  <si>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</si>
  <si>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</si>
  <si>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</si>
  <si>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</si>
  <si>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</si>
  <si>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</si>
  <si>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</si>
  <si>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</si>
  <si>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</si>
  <si>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</si>
  <si>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</si>
  <si>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</si>
  <si>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</si>
  <si>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</si>
  <si>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</si>
  <si>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</si>
  <si>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</si>
  <si>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</si>
  <si>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</si>
  <si>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</si>
  <si>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</si>
  <si>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</si>
  <si>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</si>
  <si>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</si>
  <si>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</si>
  <si>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</si>
  <si>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</si>
  <si>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</si>
  <si>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</si>
  <si>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</si>
  <si>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</si>
  <si>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</si>
  <si>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</si>
  <si>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</si>
  <si>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</si>
  <si>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</si>
  <si>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</si>
  <si>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</si>
  <si>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</si>
  <si>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</si>
  <si>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</si>
  <si>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</si>
  <si>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</si>
  <si>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</si>
  <si>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</si>
  <si>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</si>
  <si>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</si>
  <si>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</si>
  <si>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</si>
  <si>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</si>
  <si>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</si>
  <si>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</si>
  <si>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</si>
  <si>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</si>
  <si>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</si>
  <si>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</si>
  <si>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</si>
  <si>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</si>
  <si>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</si>
  <si>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</si>
  <si>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</si>
  <si>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</si>
  <si>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</si>
  <si>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</si>
  <si>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</si>
  <si>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</si>
  <si>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</si>
  <si>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</si>
  <si>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</si>
  <si>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</si>
  <si>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</si>
  <si>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</si>
  <si>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</si>
  <si>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</si>
  <si>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</si>
  <si>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</si>
  <si>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</si>
  <si>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</si>
  <si>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</si>
  <si>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</si>
  <si>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</si>
  <si>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</si>
  <si>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</si>
  <si>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</si>
  <si>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</si>
  <si>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</si>
  <si>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</si>
  <si>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</si>
  <si>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</si>
  <si>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</si>
  <si>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</si>
  <si>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</si>
  <si>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</si>
  <si>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</si>
  <si>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</si>
  <si>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</si>
  <si>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</si>
  <si>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</si>
  <si>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</si>
  <si>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</si>
  <si>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</si>
  <si>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</si>
  <si>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</si>
  <si>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</si>
  <si>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</si>
  <si>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</si>
  <si>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</si>
  <si>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</si>
  <si>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</si>
  <si>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</si>
  <si>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</si>
  <si>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</si>
  <si>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</si>
  <si>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</si>
  <si>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</si>
  <si>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</si>
  <si>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</si>
  <si>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</si>
  <si>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</si>
  <si>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</si>
  <si>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</si>
  <si>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</si>
  <si>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</si>
  <si>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</si>
  <si>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</si>
  <si>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</si>
  <si>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</si>
  <si>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</si>
  <si>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</si>
  <si>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</si>
  <si>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</si>
  <si>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</si>
  <si>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</si>
  <si>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</si>
  <si>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</si>
  <si>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</si>
  <si>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</si>
  <si>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</si>
  <si>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</si>
  <si>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</si>
  <si>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</si>
  <si>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</si>
  <si>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</si>
  <si>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</si>
  <si>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</si>
  <si>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</si>
  <si>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</si>
  <si>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</si>
  <si>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</si>
  <si>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</si>
  <si>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</si>
  <si>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</si>
  <si>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</si>
  <si>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</si>
  <si>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</si>
  <si>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</si>
  <si>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</si>
  <si>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</si>
  <si>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</si>
  <si>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</si>
  <si>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</si>
  <si>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</si>
  <si>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</si>
  <si>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</si>
  <si>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</si>
  <si>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</si>
  <si>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</si>
  <si>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</si>
  <si>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</si>
  <si>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</si>
  <si>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</si>
  <si>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</si>
  <si>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</si>
  <si>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</si>
  <si>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</si>
  <si>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</si>
  <si>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</si>
  <si>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</si>
  <si>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</si>
  <si>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</si>
  <si>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</si>
  <si>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</si>
  <si>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</si>
  <si>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</si>
  <si>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</si>
  <si>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</si>
  <si>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</si>
  <si>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</si>
  <si>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</si>
  <si>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</si>
  <si>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</si>
  <si>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</si>
  <si>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</si>
  <si>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</si>
  <si>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</si>
  <si>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</si>
  <si>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</si>
  <si>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</si>
  <si>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</si>
  <si>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</si>
  <si>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</si>
  <si>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</si>
  <si>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</si>
  <si>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</si>
  <si>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</si>
  <si>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</si>
  <si>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</si>
  <si>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</si>
  <si>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</si>
  <si>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</si>
  <si>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</si>
  <si>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</si>
  <si>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</si>
  <si>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</si>
  <si>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</si>
  <si>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</si>
  <si>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</si>
  <si>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</si>
  <si>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</si>
  <si>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</si>
  <si>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</si>
  <si>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</si>
  <si>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</si>
  <si>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</si>
  <si>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</si>
  <si>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</si>
  <si>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</si>
  <si>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</si>
  <si>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</si>
  <si>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</si>
  <si>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</si>
  <si>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</si>
  <si>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</si>
  <si>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</si>
  <si>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</si>
  <si>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</si>
  <si>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</si>
  <si>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</si>
  <si>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</si>
  <si>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</si>
  <si>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</si>
  <si>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</si>
  <si>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</si>
  <si>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</si>
  <si>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</si>
  <si>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</si>
  <si>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</si>
  <si>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</si>
  <si>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</si>
  <si>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</si>
  <si>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</si>
  <si>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</si>
  <si>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</si>
  <si>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</si>
  <si>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</si>
  <si>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</si>
  <si>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</si>
  <si>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</si>
  <si>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</si>
  <si>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</si>
  <si>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</si>
  <si>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</si>
  <si>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</si>
  <si>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</si>
  <si>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</si>
  <si>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</si>
  <si>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</si>
  <si>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</si>
  <si>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</si>
  <si>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</si>
  <si>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</si>
  <si>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</si>
  <si>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</si>
  <si>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</si>
  <si>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</si>
  <si>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</si>
  <si>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</si>
  <si>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</si>
  <si>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</si>
  <si>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</si>
  <si>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</si>
  <si>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</si>
  <si>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</si>
  <si>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</si>
  <si>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</si>
  <si>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</si>
  <si>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</si>
  <si>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</si>
  <si>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</si>
  <si>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</si>
  <si>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</si>
  <si>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</si>
  <si>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</si>
  <si>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</si>
  <si>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</si>
  <si>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</si>
  <si>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</si>
  <si>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</si>
  <si>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</si>
  <si>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</si>
  <si>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</si>
  <si>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</si>
  <si>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</si>
  <si>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</si>
  <si>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</si>
  <si>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</si>
  <si>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</si>
  <si>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</si>
  <si>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</si>
  <si>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</si>
  <si>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</si>
  <si>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</si>
  <si>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</si>
  <si>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</si>
  <si>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</si>
  <si>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</si>
  <si>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</si>
  <si>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</si>
  <si>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</si>
  <si>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</si>
  <si>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</si>
  <si>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</si>
  <si>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</si>
  <si>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</si>
  <si>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</si>
  <si>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</si>
  <si>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</si>
  <si>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</si>
  <si>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</si>
  <si>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</si>
  <si>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</si>
  <si>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</si>
  <si>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</si>
  <si>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</si>
  <si>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</si>
  <si>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</si>
  <si>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</si>
  <si>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</si>
  <si>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</si>
  <si>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</si>
  <si>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</si>
  <si>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</si>
  <si>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</si>
  <si>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</si>
  <si>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</si>
  <si>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</si>
  <si>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</si>
  <si>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</si>
  <si>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</si>
  <si>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</si>
  <si>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</si>
  <si>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</si>
  <si>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</si>
  <si>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</si>
  <si>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</si>
  <si>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</si>
  <si>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</si>
  <si>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</si>
  <si>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</si>
  <si>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</si>
  <si>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</si>
  <si>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</si>
  <si>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</si>
  <si>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</si>
  <si>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</si>
  <si>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</si>
  <si>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</si>
  <si>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</si>
  <si>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</si>
  <si>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</si>
  <si>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</si>
  <si>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</si>
  <si>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</si>
  <si>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</si>
  <si>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</si>
  <si>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</si>
  <si>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</si>
  <si>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</si>
  <si>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</si>
  <si>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</si>
  <si>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</si>
  <si>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</si>
  <si>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</si>
  <si>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</si>
  <si>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</si>
  <si>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</si>
  <si>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</si>
  <si>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</si>
  <si>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</si>
  <si>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</si>
  <si>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</si>
  <si>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</si>
  <si>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</si>
  <si>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</si>
  <si>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</si>
  <si>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</si>
  <si>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Central United Life Insurance Company</t>
  </si>
  <si>
    <t>Harris Ins Holdings Grp</t>
  </si>
  <si>
    <t>01117</t>
  </si>
  <si>
    <t>2015</t>
  </si>
  <si>
    <t>425 West Capitol Avenue, Suite 1800 Little Rock, AR 72201</t>
  </si>
  <si>
    <t>420884060</t>
  </si>
  <si>
    <t>006222</t>
  </si>
  <si>
    <t>61883</t>
  </si>
  <si>
    <t>39193</t>
  </si>
  <si>
    <t>95</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</si>
</sst>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139</v>
      </c>
    </row>
    <row r="13" spans="1:6" x14ac:dyDescent="0.2">
      <c r="B13" s="147" t="s">
        <v>50</v>
      </c>
      <c r="C13" s="480" t="s">
        <v>186</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2" activePane="bottomRight" state="frozen"/>
      <selection activeCell="B1" sqref="B1"/>
      <selection pane="topRight" activeCell="B1" sqref="B1"/>
      <selection pane="bottomLeft" activeCell="B1" sqref="B1"/>
      <selection pane="bottomRight" activeCell="D60" sqref="D60"/>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c r="E5" s="213"/>
      <c r="F5" s="213"/>
      <c r="G5" s="213"/>
      <c r="H5" s="213"/>
      <c r="I5" s="212"/>
      <c r="J5" s="212"/>
      <c r="K5" s="213"/>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c r="AU5" s="214"/>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c r="E8" s="268"/>
      <c r="F8" s="269"/>
      <c r="G8" s="269"/>
      <c r="H8" s="269"/>
      <c r="I8" s="272"/>
      <c r="J8" s="216"/>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c r="E12" s="213"/>
      <c r="F12" s="213"/>
      <c r="G12" s="213"/>
      <c r="H12" s="213"/>
      <c r="I12" s="212"/>
      <c r="J12" s="212"/>
      <c r="K12" s="213"/>
      <c r="L12" s="213"/>
      <c r="M12" s="213"/>
      <c r="N12" s="213"/>
      <c r="O12" s="212"/>
      <c r="P12" s="212"/>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c r="AU12" s="214"/>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c r="E16" s="268"/>
      <c r="F16" s="269"/>
      <c r="G16" s="270"/>
      <c r="H16" s="270"/>
      <c r="I16" s="272"/>
      <c r="J16" s="216"/>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c r="E22" s="222"/>
      <c r="F22" s="222"/>
      <c r="G22" s="222"/>
      <c r="H22" s="222"/>
      <c r="I22" s="221"/>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c r="E35" s="217"/>
      <c r="F35" s="217"/>
      <c r="G35" s="217"/>
      <c r="H35" s="217"/>
      <c r="I35" s="216"/>
      <c r="J35" s="216"/>
      <c r="K35" s="217"/>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c r="E46" s="217"/>
      <c r="F46" s="217"/>
      <c r="G46" s="217"/>
      <c r="H46" s="217"/>
      <c r="I46" s="216"/>
      <c r="J46" s="216"/>
      <c r="K46" s="217"/>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c r="AU46" s="220"/>
      <c r="AV46" s="220"/>
      <c r="AW46" s="297"/>
    </row>
    <row r="47" spans="1:49" x14ac:dyDescent="0.2">
      <c r="B47" s="245" t="s">
        <v>263</v>
      </c>
      <c r="C47" s="203" t="s">
        <v>21</v>
      </c>
      <c r="D47" s="216"/>
      <c r="E47" s="217"/>
      <c r="F47" s="217"/>
      <c r="G47" s="217"/>
      <c r="H47" s="217"/>
      <c r="I47" s="216"/>
      <c r="J47" s="216"/>
      <c r="K47" s="217"/>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c r="E51" s="217"/>
      <c r="F51" s="217"/>
      <c r="G51" s="217"/>
      <c r="H51" s="217"/>
      <c r="I51" s="216"/>
      <c r="J51" s="216"/>
      <c r="K51" s="217"/>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c r="E56" s="229"/>
      <c r="F56" s="229"/>
      <c r="G56" s="229"/>
      <c r="H56" s="229"/>
      <c r="I56" s="228"/>
      <c r="J56" s="228"/>
      <c r="K56" s="229"/>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c r="AU56" s="230"/>
      <c r="AV56" s="230"/>
      <c r="AW56" s="288"/>
    </row>
    <row r="57" spans="2:49" x14ac:dyDescent="0.2">
      <c r="B57" s="245" t="s">
        <v>272</v>
      </c>
      <c r="C57" s="203" t="s">
        <v>25</v>
      </c>
      <c r="D57" s="231"/>
      <c r="E57" s="232"/>
      <c r="F57" s="232"/>
      <c r="G57" s="232"/>
      <c r="H57" s="232"/>
      <c r="I57" s="231"/>
      <c r="J57" s="231"/>
      <c r="K57" s="232"/>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c r="AU57" s="233"/>
      <c r="AV57" s="233"/>
      <c r="AW57" s="289"/>
    </row>
    <row r="58" spans="2:49" x14ac:dyDescent="0.2">
      <c r="B58" s="245" t="s">
        <v>273</v>
      </c>
      <c r="C58" s="203" t="s">
        <v>26</v>
      </c>
      <c r="D58" s="309"/>
      <c r="E58" s="310"/>
      <c r="F58" s="310"/>
      <c r="G58" s="310"/>
      <c r="H58" s="310"/>
      <c r="I58" s="309"/>
      <c r="J58" s="231"/>
      <c r="K58" s="232"/>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v>16</v>
      </c>
      <c r="E59" s="232"/>
      <c r="F59" s="232"/>
      <c r="G59" s="232"/>
      <c r="H59" s="232"/>
      <c r="I59" s="231"/>
      <c r="J59" s="231"/>
      <c r="K59" s="232"/>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c r="AU59" s="233"/>
      <c r="AV59" s="233"/>
      <c r="AW59" s="289"/>
    </row>
    <row r="60" spans="2:49" x14ac:dyDescent="0.2">
      <c r="B60" s="245" t="s">
        <v>275</v>
      </c>
      <c r="C60" s="203"/>
      <c r="D60" s="234">
        <f>D59/12</f>
        <v>1.3333333333333333</v>
      </c>
      <c r="E60" s="235"/>
      <c r="F60" s="235"/>
      <c r="G60" s="235"/>
      <c r="H60" s="235"/>
      <c r="I60" s="234"/>
      <c r="J60" s="234"/>
      <c r="K60" s="235"/>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c r="E5" s="326"/>
      <c r="F5" s="326"/>
      <c r="G5" s="328"/>
      <c r="H5" s="328"/>
      <c r="I5" s="325"/>
      <c r="J5" s="325"/>
      <c r="K5" s="326"/>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c r="AU5" s="327"/>
      <c r="AV5" s="369"/>
      <c r="AW5" s="373"/>
    </row>
    <row r="6" spans="2:49" x14ac:dyDescent="0.2">
      <c r="B6" s="343" t="s">
        <v>278</v>
      </c>
      <c r="C6" s="331" t="s">
        <v>8</v>
      </c>
      <c r="D6" s="318"/>
      <c r="E6" s="319"/>
      <c r="F6" s="319"/>
      <c r="G6" s="320"/>
      <c r="H6" s="320"/>
      <c r="I6" s="318"/>
      <c r="J6" s="318"/>
      <c r="K6" s="319"/>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c r="AU6" s="321"/>
      <c r="AV6" s="368"/>
      <c r="AW6" s="374"/>
    </row>
    <row r="7" spans="2:49" x14ac:dyDescent="0.2">
      <c r="B7" s="343" t="s">
        <v>279</v>
      </c>
      <c r="C7" s="331" t="s">
        <v>9</v>
      </c>
      <c r="D7" s="318"/>
      <c r="E7" s="319"/>
      <c r="F7" s="319"/>
      <c r="G7" s="320"/>
      <c r="H7" s="320"/>
      <c r="I7" s="318"/>
      <c r="J7" s="318"/>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c r="E23" s="362"/>
      <c r="F23" s="362"/>
      <c r="G23" s="362"/>
      <c r="H23" s="362"/>
      <c r="I23" s="364"/>
      <c r="J23" s="318"/>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c r="AU23" s="321"/>
      <c r="AV23" s="368"/>
      <c r="AW23" s="374"/>
    </row>
    <row r="24" spans="2:49" ht="28.5" customHeight="1" x14ac:dyDescent="0.2">
      <c r="B24" s="345" t="s">
        <v>114</v>
      </c>
      <c r="C24" s="331"/>
      <c r="D24" s="365"/>
      <c r="E24" s="319"/>
      <c r="F24" s="319"/>
      <c r="G24" s="319"/>
      <c r="H24" s="319"/>
      <c r="I24" s="318"/>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c r="E26" s="362"/>
      <c r="F26" s="362"/>
      <c r="G26" s="362"/>
      <c r="H26" s="362"/>
      <c r="I26" s="364"/>
      <c r="J26" s="318"/>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c r="AU26" s="321"/>
      <c r="AV26" s="368"/>
      <c r="AW26" s="374"/>
    </row>
    <row r="27" spans="2:49" s="5" customFormat="1" ht="25.5" x14ac:dyDescent="0.2">
      <c r="B27" s="345" t="s">
        <v>85</v>
      </c>
      <c r="C27" s="331"/>
      <c r="D27" s="365"/>
      <c r="E27" s="319"/>
      <c r="F27" s="319"/>
      <c r="G27" s="319"/>
      <c r="H27" s="319"/>
      <c r="I27" s="318"/>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c r="E28" s="363"/>
      <c r="F28" s="363"/>
      <c r="G28" s="363"/>
      <c r="H28" s="363"/>
      <c r="I28" s="365"/>
      <c r="J28" s="318"/>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c r="E30" s="362"/>
      <c r="F30" s="362"/>
      <c r="G30" s="362"/>
      <c r="H30" s="362"/>
      <c r="I30" s="364"/>
      <c r="J30" s="318"/>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c r="E32" s="363"/>
      <c r="F32" s="363"/>
      <c r="G32" s="363"/>
      <c r="H32" s="363"/>
      <c r="I32" s="365"/>
      <c r="J32" s="318"/>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c r="E34" s="362"/>
      <c r="F34" s="362"/>
      <c r="G34" s="362"/>
      <c r="H34" s="362"/>
      <c r="I34" s="364"/>
      <c r="J34" s="318"/>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c r="E36" s="319"/>
      <c r="F36" s="319"/>
      <c r="G36" s="319"/>
      <c r="H36" s="319"/>
      <c r="I36" s="318"/>
      <c r="J36" s="318"/>
      <c r="K36" s="319"/>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c r="E54" s="323"/>
      <c r="F54" s="323"/>
      <c r="G54" s="323"/>
      <c r="H54" s="323"/>
      <c r="I54" s="322"/>
      <c r="J54" s="322"/>
      <c r="K54" s="323"/>
      <c r="L54" s="323"/>
      <c r="M54" s="323"/>
      <c r="N54" s="323"/>
      <c r="O54" s="322"/>
      <c r="P54" s="322"/>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c r="AU54" s="324"/>
      <c r="AV54" s="368"/>
      <c r="AW54" s="374"/>
    </row>
    <row r="55" spans="2:49" ht="25.5" x14ac:dyDescent="0.2">
      <c r="B55" s="348" t="s">
        <v>493</v>
      </c>
      <c r="C55" s="335" t="s">
        <v>28</v>
      </c>
      <c r="D55" s="322"/>
      <c r="E55" s="323"/>
      <c r="F55" s="323"/>
      <c r="G55" s="323"/>
      <c r="H55" s="323"/>
      <c r="I55" s="322"/>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34" activePane="bottomRight" state="frozen"/>
      <selection activeCell="B1" sqref="B1"/>
      <selection pane="topRight" activeCell="B1" sqref="B1"/>
      <selection pane="bottomLeft" activeCell="B1" sqref="B1"/>
      <selection pane="bottomRight" activeCell="B28" sqref="B28"/>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c r="E6" s="400"/>
      <c r="F6" s="400"/>
      <c r="G6" s="401"/>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c r="E7" s="400"/>
      <c r="F7" s="400"/>
      <c r="G7" s="401"/>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c r="F8" s="400"/>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c r="F9" s="400"/>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c r="F10" s="400"/>
      <c r="G10" s="401"/>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c r="F11" s="400"/>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c r="D12" s="400"/>
      <c r="E12" s="400"/>
      <c r="F12" s="400"/>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c r="F15" s="395"/>
      <c r="G15" s="396"/>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c r="D16" s="398"/>
      <c r="E16" s="400"/>
      <c r="F16" s="400"/>
      <c r="G16" s="401"/>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c r="D17" s="400"/>
      <c r="E17" s="400"/>
      <c r="F17" s="400"/>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46</v>
      </c>
      <c r="D38" s="405">
        <v>6.666666666666667</v>
      </c>
      <c r="E38" s="432">
        <f>'Pt 1 Summary of Data'!D60</f>
        <v>1.3333333333333333</v>
      </c>
      <c r="F38" s="432">
        <f>C38+D38+E38</f>
        <v>54</v>
      </c>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c r="F45" s="436"/>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c r="D50" s="407"/>
      <c r="E50" s="407"/>
      <c r="F50" s="407"/>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c r="D4" s="104"/>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c r="D11" s="97"/>
      <c r="E11" s="97"/>
      <c r="F11" s="97"/>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Nicole Silva</cp:lastModifiedBy>
  <cp:lastPrinted>2014-12-18T11:24:00Z</cp:lastPrinted>
  <dcterms:created xsi:type="dcterms:W3CDTF">2012-03-15T16:14:51Z</dcterms:created>
  <dcterms:modified xsi:type="dcterms:W3CDTF">2016-06-23T14:58:25Z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