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cm_apps\EXCEL\ODH-MHP\Quarterlies\2015\Q4 2015\MLR\MLR - Risk Corridor\MLR 2015 Calculator and Templates\"/>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<sst xmlns="http://schemas.openxmlformats.org/spreadsheetml/2006/main" count="616" uniqueCount="507">
  <si>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</si>
  <si>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</si>
  <si>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</si>
  <si>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</si>
  <si>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</si>
  <si>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</si>
  <si>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</si>
  <si>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</si>
  <si>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</si>
  <si>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</si>
  <si>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</si>
  <si>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</si>
  <si>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</si>
  <si>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</si>
  <si>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</si>
  <si>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</si>
  <si>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</si>
  <si>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</si>
  <si>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</si>
  <si>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</si>
  <si>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</si>
  <si>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</si>
  <si>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</si>
  <si>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</si>
  <si>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</si>
  <si>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</si>
  <si>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</si>
  <si>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</si>
  <si>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</si>
  <si>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</si>
  <si>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</si>
  <si>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</si>
  <si>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</si>
  <si>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</si>
  <si>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</si>
  <si>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</si>
  <si>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</si>
  <si>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</si>
  <si>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</si>
  <si>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</si>
  <si>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</si>
  <si>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</si>
  <si>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</si>
  <si>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</si>
  <si>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</si>
  <si>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</si>
  <si>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</si>
  <si>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</si>
  <si>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</si>
  <si>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</si>
  <si>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</si>
  <si>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</si>
  <si>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</si>
  <si>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</si>
  <si>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</si>
  <si>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</si>
  <si>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</si>
  <si>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</si>
  <si>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</si>
  <si>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</si>
  <si>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</si>
  <si>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</si>
  <si>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</si>
  <si>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</si>
  <si>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</si>
  <si>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</si>
  <si>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</si>
  <si>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</si>
  <si>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</si>
  <si>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</si>
  <si>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</si>
  <si>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</si>
  <si>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</si>
  <si>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</si>
  <si>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</si>
  <si>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</si>
  <si>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</si>
  <si>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</si>
  <si>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</si>
  <si>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</si>
  <si>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</si>
  <si>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</si>
  <si>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</si>
  <si>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</si>
  <si>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</si>
  <si>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</si>
  <si>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</si>
  <si>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</si>
  <si>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</si>
  <si>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</si>
  <si>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</si>
  <si>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</si>
  <si>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</si>
  <si>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</si>
  <si>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</si>
  <si>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</si>
  <si>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</si>
  <si>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</si>
  <si>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</si>
  <si>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</si>
  <si>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</si>
  <si>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</si>
  <si>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</si>
  <si>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</si>
  <si>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</si>
  <si>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</si>
  <si>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</si>
  <si>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</si>
  <si>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</si>
  <si>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</si>
  <si>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</si>
  <si>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</si>
  <si>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</si>
  <si>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</si>
  <si>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</si>
  <si>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</si>
  <si>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</si>
  <si>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</si>
  <si>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</si>
  <si>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</si>
  <si>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</si>
  <si>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</si>
  <si>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</si>
  <si>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</si>
  <si>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</si>
  <si>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</si>
  <si>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</si>
  <si>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</si>
  <si>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</si>
  <si>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</si>
  <si>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</si>
  <si>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</si>
  <si>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</si>
  <si>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</si>
  <si>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</si>
  <si>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</si>
  <si>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</si>
  <si>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</si>
  <si>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</si>
  <si>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</si>
  <si>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</si>
  <si>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</si>
  <si>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</si>
  <si>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</si>
  <si>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</si>
  <si>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</si>
  <si>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</si>
  <si>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</si>
  <si>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</si>
  <si>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</si>
  <si>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</si>
  <si>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</si>
  <si>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</si>
  <si>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</si>
  <si>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</si>
  <si>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</si>
  <si>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</si>
  <si>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</si>
  <si>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</si>
  <si>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</si>
  <si>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</si>
  <si>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</si>
  <si>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</si>
  <si>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</si>
  <si>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</si>
  <si>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</si>
  <si>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</si>
  <si>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</si>
  <si>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</si>
  <si>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</si>
  <si>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</si>
  <si>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</si>
  <si>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</si>
  <si>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</si>
  <si>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</si>
  <si>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</si>
  <si>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</si>
  <si>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</si>
  <si>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</si>
  <si>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</si>
  <si>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</si>
  <si>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</si>
  <si>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</si>
  <si>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</si>
  <si>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</si>
  <si>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</si>
  <si>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</si>
  <si>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</si>
  <si>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</si>
  <si>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</si>
  <si>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</si>
  <si>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</si>
  <si>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</si>
  <si>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</si>
  <si>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</si>
  <si>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</si>
  <si>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</si>
  <si>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</si>
  <si>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</si>
  <si>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</si>
  <si>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</si>
  <si>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</si>
  <si>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</si>
  <si>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</si>
  <si>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</si>
  <si>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</si>
  <si>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</si>
  <si>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</si>
  <si>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</si>
  <si>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</si>
  <si>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</si>
  <si>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</si>
  <si>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</si>
  <si>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</si>
  <si>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</si>
  <si>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</si>
  <si>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</si>
  <si>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</si>
  <si>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</si>
  <si>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</si>
  <si>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</si>
  <si>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</si>
  <si>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</si>
  <si>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</si>
  <si>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</si>
  <si>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</si>
  <si>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</si>
  <si>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</si>
  <si>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</si>
  <si>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</si>
  <si>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</si>
  <si>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</si>
  <si>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</si>
  <si>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</si>
  <si>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</si>
  <si>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</si>
  <si>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</si>
  <si>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</si>
  <si>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</si>
  <si>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</si>
  <si>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</si>
  <si>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</si>
  <si>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</si>
  <si>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</si>
  <si>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</si>
  <si>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</si>
  <si>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</si>
  <si>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</si>
  <si>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</si>
  <si>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</si>
  <si>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</si>
  <si>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</si>
  <si>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</si>
  <si>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</si>
  <si>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</si>
  <si>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</si>
  <si>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</si>
  <si>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</si>
  <si>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</si>
  <si>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</si>
  <si>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</si>
  <si>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</si>
  <si>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</si>
  <si>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</si>
  <si>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</si>
  <si>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</si>
  <si>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</si>
  <si>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</si>
  <si>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</si>
  <si>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</si>
  <si>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</si>
  <si>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</si>
  <si>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</si>
  <si>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</si>
  <si>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</si>
  <si>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</si>
  <si>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</si>
  <si>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</si>
  <si>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</si>
  <si>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</si>
  <si>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</si>
  <si>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</si>
  <si>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</si>
  <si>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</si>
  <si>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</si>
  <si>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</si>
  <si>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</si>
  <si>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</si>
  <si>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</si>
  <si>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</si>
  <si>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</si>
  <si>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</si>
  <si>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</si>
  <si>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</si>
  <si>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</si>
  <si>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</si>
  <si>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</si>
  <si>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</si>
  <si>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</si>
  <si>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</si>
  <si>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</si>
  <si>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</si>
  <si>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</si>
  <si>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</si>
  <si>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</si>
  <si>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</si>
  <si>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</si>
  <si>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</si>
  <si>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</si>
  <si>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</si>
  <si>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</si>
  <si>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</si>
  <si>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</si>
  <si>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</si>
  <si>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</si>
  <si>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</si>
  <si>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</si>
  <si>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</si>
  <si>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</si>
  <si>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</si>
  <si>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</si>
  <si>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</si>
  <si>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</si>
  <si>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</si>
  <si>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</si>
  <si>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</si>
  <si>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</si>
  <si>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</si>
  <si>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</si>
  <si>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</si>
  <si>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</si>
  <si>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</si>
  <si>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</si>
  <si>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</si>
  <si>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</si>
  <si>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</si>
  <si>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</si>
  <si>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</si>
  <si>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</si>
  <si>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</si>
  <si>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</si>
  <si>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</si>
  <si>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</si>
  <si>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</si>
  <si>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</si>
  <si>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</si>
  <si>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</si>
  <si>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</si>
  <si>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</si>
  <si>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</si>
  <si>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</si>
  <si>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</si>
  <si>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</si>
  <si>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</si>
  <si>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</si>
  <si>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</si>
  <si>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</si>
  <si>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</si>
  <si>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</si>
  <si>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</si>
  <si>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</si>
  <si>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</si>
  <si>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</si>
  <si>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</si>
  <si>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</si>
  <si>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</si>
  <si>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</si>
  <si>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</si>
  <si>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</si>
  <si>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</si>
  <si>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</si>
  <si>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</si>
  <si>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</si>
  <si>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</si>
  <si>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</si>
  <si>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</si>
  <si>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</si>
  <si>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</si>
  <si>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</si>
  <si>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</si>
  <si>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</si>
  <si>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</si>
  <si>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</si>
  <si>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</si>
  <si>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</si>
  <si>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</si>
  <si>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</si>
  <si>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</si>
  <si>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</si>
  <si>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</si>
  <si>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</si>
  <si>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</si>
  <si>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</si>
  <si>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</si>
  <si>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</si>
  <si>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</si>
  <si>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</si>
  <si>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</si>
  <si>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</si>
  <si>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</si>
  <si>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</si>
  <si>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</si>
  <si>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</si>
  <si>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</si>
  <si>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</si>
  <si>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</si>
  <si>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</si>
  <si>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</si>
  <si>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</si>
  <si>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</si>
  <si>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</si>
  <si>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</si>
  <si>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</si>
  <si>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</si>
  <si>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</si>
  <si>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</si>
  <si>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</si>
  <si>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</si>
  <si>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</si>
  <si>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</si>
  <si>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</si>
  <si>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</si>
  <si>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</si>
  <si>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</si>
  <si>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</si>
  <si>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</si>
  <si>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</si>
  <si>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</si>
  <si>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</si>
  <si>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</si>
  <si>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</si>
  <si>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</si>
  <si>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</si>
  <si>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</si>
  <si>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</si>
  <si>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</si>
  <si>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</si>
  <si>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</si>
  <si>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</si>
  <si>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</si>
  <si>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</si>
  <si>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</si>
  <si>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</si>
  <si>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</si>
  <si>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</si>
  <si>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</si>
  <si>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</si>
  <si>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</si>
  <si>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</si>
  <si>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</si>
  <si>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</si>
  <si>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</si>
  <si>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</si>
  <si>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</si>
  <si>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</si>
  <si>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</si>
  <si>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</si>
  <si>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</si>
  <si>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</si>
  <si>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</si>
  <si>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</si>
  <si>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</si>
  <si>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</si>
  <si>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</si>
  <si>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</si>
  <si>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</si>
  <si>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</si>
  <si>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</si>
  <si>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</si>
  <si>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</si>
  <si>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</si>
  <si>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</si>
  <si>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</si>
  <si>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</si>
  <si>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</si>
  <si>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</si>
  <si>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</si>
  <si>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</si>
  <si>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</si>
  <si>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</si>
  <si>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</si>
  <si>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</si>
  <si>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</si>
  <si>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</si>
  <si>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</si>
  <si>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</si>
  <si>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</si>
  <si>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</si>
  <si>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</si>
  <si>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</si>
  <si>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</si>
  <si>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</si>
  <si>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</si>
  <si>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</si>
  <si>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</si>
  <si>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</si>
  <si>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Moda Health Plan, Inc.</t>
  </si>
  <si>
    <t>Oregon Dental Grp</t>
  </si>
  <si>
    <t>01313</t>
  </si>
  <si>
    <t>2015</t>
  </si>
  <si>
    <t>601 SW Second Ave Portland, OR 97204</t>
  </si>
  <si>
    <t>930989307</t>
  </si>
  <si>
    <t>011437</t>
  </si>
  <si>
    <t>47098</t>
  </si>
  <si>
    <t>71408</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</si>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</sst>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69805</v>
      </c>
      <c r="E5" s="213">
        <v>28238</v>
      </c>
      <c r="F5" s="213">
        <v>0</v>
      </c>
      <c r="G5" s="213">
        <v>0</v>
      </c>
      <c r="H5" s="213">
        <v>0</v>
      </c>
      <c r="I5" s="212">
        <v>28238</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-18755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209553</v>
      </c>
      <c r="E12" s="213">
        <v>123885.45999999999</v>
      </c>
      <c r="F12" s="213">
        <v>0</v>
      </c>
      <c r="G12" s="213">
        <v>0</v>
      </c>
      <c r="H12" s="213">
        <v>0</v>
      </c>
      <c r="I12" s="212">
        <v>123885</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11393</v>
      </c>
      <c r="E13" s="217">
        <v>10798</v>
      </c>
      <c r="F13" s="217"/>
      <c r="G13" s="268"/>
      <c r="H13" s="269"/>
      <c r="I13" s="216">
        <v>10798</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-50793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-38982</v>
      </c>
      <c r="E25" s="217">
        <v>-38982</v>
      </c>
      <c r="F25" s="217"/>
      <c r="G25" s="217"/>
      <c r="H25" s="217"/>
      <c r="I25" s="216">
        <v>-38982</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42</v>
      </c>
      <c r="E26" s="217">
        <v>42</v>
      </c>
      <c r="F26" s="217"/>
      <c r="G26" s="217"/>
      <c r="H26" s="217"/>
      <c r="I26" s="216">
        <v>42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1640</v>
      </c>
      <c r="E31" s="217">
        <v>1640</v>
      </c>
      <c r="F31" s="217"/>
      <c r="G31" s="217"/>
      <c r="H31" s="217"/>
      <c r="I31" s="216">
        <v>1640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1031</v>
      </c>
      <c r="E34" s="217">
        <v>1031</v>
      </c>
      <c r="F34" s="217"/>
      <c r="G34" s="217"/>
      <c r="H34" s="217"/>
      <c r="I34" s="216">
        <v>1031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v>
      </c>
      <c r="E35" s="217">
        <v>22</v>
      </c>
      <c r="F35" s="217"/>
      <c r="G35" s="217"/>
      <c r="H35" s="217"/>
      <c r="I35" s="216">
        <v>22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283</v>
      </c>
      <c r="E37" s="225">
        <v>283</v>
      </c>
      <c r="F37" s="225"/>
      <c r="G37" s="225"/>
      <c r="H37" s="225"/>
      <c r="I37" s="224">
        <v>283</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40</v>
      </c>
      <c r="E38" s="217">
        <v>40</v>
      </c>
      <c r="F38" s="217"/>
      <c r="G38" s="217"/>
      <c r="H38" s="217"/>
      <c r="I38" s="216">
        <v>40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43</v>
      </c>
      <c r="E39" s="217">
        <v>43</v>
      </c>
      <c r="F39" s="217"/>
      <c r="G39" s="217"/>
      <c r="H39" s="217"/>
      <c r="I39" s="216">
        <v>43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36</v>
      </c>
      <c r="E40" s="217">
        <v>36</v>
      </c>
      <c r="F40" s="217"/>
      <c r="G40" s="217"/>
      <c r="H40" s="217"/>
      <c r="I40" s="216">
        <v>36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89</v>
      </c>
      <c r="E41" s="217">
        <v>89</v>
      </c>
      <c r="F41" s="217"/>
      <c r="G41" s="217"/>
      <c r="H41" s="217"/>
      <c r="I41" s="216">
        <v>89</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330</v>
      </c>
      <c r="E44" s="225">
        <v>330</v>
      </c>
      <c r="F44" s="225"/>
      <c r="G44" s="225"/>
      <c r="H44" s="225"/>
      <c r="I44" s="224">
        <v>330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1913</v>
      </c>
      <c r="E45" s="217">
        <v>1913</v>
      </c>
      <c r="F45" s="217"/>
      <c r="G45" s="217"/>
      <c r="H45" s="217"/>
      <c r="I45" s="216">
        <v>1913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583</v>
      </c>
      <c r="E46" s="217">
        <v>583</v>
      </c>
      <c r="F46" s="217"/>
      <c r="G46" s="217"/>
      <c r="H46" s="217"/>
      <c r="I46" s="216">
        <v>583</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559</v>
      </c>
      <c r="E47" s="217">
        <v>559</v>
      </c>
      <c r="F47" s="217"/>
      <c r="G47" s="217"/>
      <c r="H47" s="217"/>
      <c r="I47" s="216">
        <v>559</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232</v>
      </c>
      <c r="E49" s="217">
        <v>232</v>
      </c>
      <c r="F49" s="217"/>
      <c r="G49" s="217"/>
      <c r="H49" s="217"/>
      <c r="I49" s="216">
        <v>232</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-203</v>
      </c>
      <c r="E51" s="217">
        <v>-203</v>
      </c>
      <c r="F51" s="217"/>
      <c r="G51" s="217"/>
      <c r="H51" s="217"/>
      <c r="I51" s="216">
        <v>-203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2</v>
      </c>
      <c r="E53" s="217">
        <v>2</v>
      </c>
      <c r="F53" s="217"/>
      <c r="G53" s="268"/>
      <c r="H53" s="268"/>
      <c r="I53" s="216">
        <v>2</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14</v>
      </c>
      <c r="F56" s="229"/>
      <c r="G56" s="229"/>
      <c r="H56" s="229"/>
      <c r="I56" s="228">
        <v>14</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28</v>
      </c>
      <c r="E57" s="232">
        <v>24</v>
      </c>
      <c r="F57" s="232"/>
      <c r="G57" s="232"/>
      <c r="H57" s="232"/>
      <c r="I57" s="231">
        <v>24</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270</v>
      </c>
      <c r="E59" s="232">
        <v>202</v>
      </c>
      <c r="F59" s="232"/>
      <c r="G59" s="232"/>
      <c r="H59" s="232"/>
      <c r="I59" s="231">
        <v>202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22.5</v>
      </c>
      <c r="E60" s="235">
        <v>16.833333333333332</v>
      </c>
      <c r="F60" s="235">
        <v>0</v>
      </c>
      <c r="G60" s="235">
        <v>0</v>
      </c>
      <c r="H60" s="235">
        <v>0</v>
      </c>
      <c r="I60" s="234">
        <v>16.833333333333332</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69805</v>
      </c>
      <c r="E5" s="326">
        <v>68830</v>
      </c>
      <c r="F5" s="326"/>
      <c r="G5" s="328"/>
      <c r="H5" s="328"/>
      <c r="I5" s="325">
        <v>68830</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-40592</v>
      </c>
      <c r="F16" s="319"/>
      <c r="G16" s="319"/>
      <c r="H16" s="319"/>
      <c r="I16" s="318">
        <v>-40592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83948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95668</v>
      </c>
      <c r="F24" s="319"/>
      <c r="G24" s="319"/>
      <c r="H24" s="319"/>
      <c r="I24" s="318">
        <v>95668</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125605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28217.46</v>
      </c>
      <c r="F27" s="319"/>
      <c r="G27" s="319"/>
      <c r="H27" s="319"/>
      <c r="I27" s="318">
        <v>28217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209553</v>
      </c>
      <c r="E54" s="323">
        <v>123885.45999999999</v>
      </c>
      <c r="F54" s="323">
        <v>0</v>
      </c>
      <c r="G54" s="323">
        <v>0</v>
      </c>
      <c r="H54" s="323">
        <v>0</v>
      </c>
      <c r="I54" s="322">
        <v>123885</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123885.45999999999</v>
      </c>
      <c r="F6" s="400">
        <v>123885.45999999999</v>
      </c>
      <c r="G6" s="401">
        <v>123885</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491</v>
      </c>
      <c r="F7" s="400">
        <v>491</v>
      </c>
      <c r="G7" s="401">
        <v>491</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-40592</v>
      </c>
      <c r="F10" s="400">
        <v>-40592</v>
      </c>
      <c r="G10" s="401">
        <v>-40592</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164968.46</v>
      </c>
      <c r="F12" s="400">
        <v>164968.46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68830</v>
      </c>
      <c r="F15" s="395">
        <v>68830</v>
      </c>
      <c r="G15" s="396">
        <v>68830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-36247</v>
      </c>
      <c r="F16" s="400">
        <v>-36247</v>
      </c>
      <c r="G16" s="401">
        <v>-36247</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105077</v>
      </c>
      <c r="F17" s="400">
        <v>105077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164968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3414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5253.85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-63305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5253.85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3152.31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-27579.15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-27579.15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-13130.060000000001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96409.15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-29680.690000000002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3152.31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-29680.690000000002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-15231.599999999999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98510.69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1.6746202874023113</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16.833333333333332</v>
      </c>
      <c r="F38" s="432">
        <v>16.833333333333332</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3070.54</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1.2183154079999998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Aguayo</cp:lastModifiedBy>
  <cp:lastPrinted>2014-12-18T11:24:00Z</cp:lastPrinted>
  <dcterms:created xsi:type="dcterms:W3CDTF">2012-03-15T16:14:51Z</dcterms:created>
  <dcterms:modified xsi:type="dcterms:W3CDTF">2016-07-29T20:18:02Z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