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E17" i="10"/>
  <c r="F6" i="10"/>
  <c r="F12" i="10"/>
  <c r="E12" i="10"/>
  <c r="D12" i="10"/>
  <c r="C12" i="10"/>
  <c r="D17" i="10"/>
  <c r="C17" i="10"/>
  <c r="E60" i="4"/>
  <c r="E51" i="4"/>
  <c r="E49" i="4"/>
  <c r="E47" i="4"/>
  <c r="E46" i="4"/>
  <c r="E35" i="4"/>
  <c r="E31" i="4"/>
  <c r="E28" i="4"/>
  <c r="D60" i="4"/>
  <c r="E54" i="18"/>
  <c r="D54" i="18"/>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<sst xmlns="http://schemas.openxmlformats.org/spreadsheetml/2006/main" count="573" uniqueCount="505">
  <si>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</si>
  <si>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</si>
  <si>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</si>
  <si>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</si>
  <si>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</si>
  <si>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</si>
  <si>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</si>
  <si>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</si>
  <si>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</si>
  <si>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</si>
  <si>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</si>
  <si>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</si>
  <si>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</si>
  <si>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</si>
  <si>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</si>
  <si>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</si>
  <si>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</si>
  <si>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</si>
  <si>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</si>
  <si>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</si>
  <si>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</si>
  <si>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</si>
  <si>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</si>
  <si>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</si>
  <si>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</si>
  <si>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</si>
  <si>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</si>
  <si>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</si>
  <si>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</si>
  <si>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</si>
  <si>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</si>
  <si>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</si>
  <si>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</si>
  <si>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</si>
  <si>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</si>
  <si>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</si>
  <si>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</si>
  <si>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</si>
  <si>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</si>
  <si>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</si>
  <si>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</si>
  <si>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</si>
  <si>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</si>
  <si>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</si>
  <si>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</si>
  <si>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</si>
  <si>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</si>
  <si>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</si>
  <si>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</si>
  <si>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</si>
  <si>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</si>
  <si>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</si>
  <si>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</si>
  <si>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</si>
  <si>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</si>
  <si>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</si>
  <si>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</si>
  <si>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</si>
  <si>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</si>
  <si>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</si>
  <si>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</si>
  <si>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</si>
  <si>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</si>
  <si>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</si>
  <si>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</si>
  <si>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</si>
  <si>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</si>
  <si>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</si>
  <si>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</si>
  <si>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</si>
  <si>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</si>
  <si>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</si>
  <si>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</si>
  <si>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</si>
  <si>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</si>
  <si>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</si>
  <si>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</si>
  <si>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</si>
  <si>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</si>
  <si>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</si>
  <si>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</si>
  <si>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</si>
  <si>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</si>
  <si>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</si>
  <si>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</si>
  <si>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</si>
  <si>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</si>
  <si>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</si>
  <si>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</si>
  <si>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</si>
  <si>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</si>
  <si>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</si>
  <si>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</si>
  <si>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</si>
  <si>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</si>
  <si>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</si>
  <si>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</si>
  <si>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</si>
  <si>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</si>
  <si>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</si>
  <si>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</si>
  <si>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</si>
  <si>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</si>
  <si>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</si>
  <si>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</si>
  <si>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</si>
  <si>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</si>
  <si>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</si>
  <si>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</si>
  <si>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</si>
  <si>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</si>
  <si>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</si>
  <si>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</si>
  <si>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</si>
  <si>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</si>
  <si>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</si>
  <si>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</si>
  <si>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</si>
  <si>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</si>
  <si>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</si>
  <si>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</si>
  <si>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</si>
  <si>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</si>
  <si>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</si>
  <si>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</si>
  <si>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</si>
  <si>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</si>
  <si>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</si>
  <si>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</si>
  <si>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</si>
  <si>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</si>
  <si>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</si>
  <si>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</si>
  <si>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</si>
  <si>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</si>
  <si>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</si>
  <si>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</si>
  <si>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</si>
  <si>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</si>
  <si>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</si>
  <si>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</si>
  <si>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</si>
  <si>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</si>
  <si>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</si>
  <si>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</si>
  <si>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</si>
  <si>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</si>
  <si>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</si>
  <si>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</si>
  <si>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</si>
  <si>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</si>
  <si>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</si>
  <si>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</si>
  <si>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</si>
  <si>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</si>
  <si>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</si>
  <si>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</si>
  <si>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</si>
  <si>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</si>
  <si>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</si>
  <si>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</si>
  <si>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</si>
  <si>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</si>
  <si>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</si>
  <si>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</si>
  <si>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</si>
  <si>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</si>
  <si>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</si>
  <si>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</si>
  <si>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</si>
  <si>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</si>
  <si>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</si>
  <si>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</si>
  <si>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</si>
  <si>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</si>
  <si>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</si>
  <si>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</si>
  <si>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</si>
  <si>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</si>
  <si>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</si>
  <si>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</si>
  <si>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</si>
  <si>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</si>
  <si>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</si>
  <si>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</si>
  <si>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</si>
  <si>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</si>
  <si>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</si>
  <si>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</si>
  <si>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</si>
  <si>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</si>
  <si>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</si>
  <si>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</si>
  <si>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</si>
  <si>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</si>
  <si>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</si>
  <si>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</si>
  <si>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</si>
  <si>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</si>
  <si>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</si>
  <si>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</si>
  <si>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</si>
  <si>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</si>
  <si>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</si>
  <si>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</si>
  <si>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</si>
  <si>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</si>
  <si>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</si>
  <si>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</si>
  <si>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</si>
  <si>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</si>
  <si>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</si>
  <si>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</si>
  <si>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</si>
  <si>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</si>
  <si>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</si>
  <si>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</si>
  <si>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</si>
  <si>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</si>
  <si>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</si>
  <si>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</si>
  <si>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</si>
  <si>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</si>
  <si>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</si>
  <si>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</si>
  <si>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</si>
  <si>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</si>
  <si>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</si>
  <si>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</si>
  <si>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</si>
  <si>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</si>
  <si>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</si>
  <si>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</si>
  <si>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</si>
  <si>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</si>
  <si>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</si>
  <si>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</si>
  <si>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</si>
  <si>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</si>
  <si>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</si>
  <si>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</si>
  <si>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</si>
  <si>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</si>
  <si>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</si>
  <si>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</si>
  <si>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</si>
  <si>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</si>
  <si>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</si>
  <si>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</si>
  <si>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</si>
  <si>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</si>
  <si>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</si>
  <si>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</si>
  <si>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</si>
  <si>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</si>
  <si>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</si>
  <si>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</si>
  <si>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</si>
  <si>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</si>
  <si>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</si>
  <si>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</si>
  <si>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</si>
  <si>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</si>
  <si>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</si>
  <si>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</si>
  <si>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</si>
  <si>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</si>
  <si>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</si>
  <si>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</si>
  <si>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</si>
  <si>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</si>
  <si>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</si>
  <si>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</si>
  <si>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</si>
  <si>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</si>
  <si>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</si>
  <si>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</si>
  <si>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</si>
  <si>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</si>
  <si>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</si>
  <si>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</si>
  <si>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</si>
  <si>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</si>
  <si>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</si>
  <si>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</si>
  <si>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</si>
  <si>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</si>
  <si>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</si>
  <si>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</si>
  <si>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</si>
  <si>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</si>
  <si>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</si>
  <si>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</si>
  <si>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</si>
  <si>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</si>
  <si>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</si>
  <si>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</si>
  <si>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</si>
  <si>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</si>
  <si>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</si>
  <si>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</si>
  <si>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</si>
  <si>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</si>
  <si>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</si>
  <si>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</si>
  <si>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</si>
  <si>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</si>
  <si>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</si>
  <si>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</si>
  <si>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</si>
  <si>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</si>
  <si>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</si>
  <si>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</si>
  <si>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</si>
  <si>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</si>
  <si>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</si>
  <si>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</si>
  <si>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</si>
  <si>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</si>
  <si>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</si>
  <si>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</si>
  <si>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</si>
  <si>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</si>
  <si>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</si>
  <si>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</si>
  <si>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</si>
  <si>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</si>
  <si>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</si>
  <si>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</si>
  <si>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</si>
  <si>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</si>
  <si>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</si>
  <si>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</si>
  <si>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</si>
  <si>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</si>
  <si>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</si>
  <si>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</si>
  <si>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</si>
  <si>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</si>
  <si>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</si>
  <si>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</si>
  <si>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</si>
  <si>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</si>
  <si>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</si>
  <si>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</si>
  <si>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</si>
  <si>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</si>
  <si>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</si>
  <si>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</si>
  <si>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</si>
  <si>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</si>
  <si>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</si>
  <si>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</si>
  <si>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</si>
  <si>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</si>
  <si>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</si>
  <si>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</si>
  <si>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</si>
  <si>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</si>
  <si>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</si>
  <si>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</si>
  <si>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</si>
  <si>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</si>
  <si>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</si>
  <si>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</si>
  <si>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</si>
  <si>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</si>
  <si>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</si>
  <si>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</si>
  <si>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</si>
  <si>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</si>
  <si>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</si>
  <si>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</si>
  <si>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</si>
  <si>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</si>
  <si>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</si>
  <si>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</si>
  <si>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</si>
  <si>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</si>
  <si>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</si>
  <si>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</si>
  <si>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</si>
  <si>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</si>
  <si>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</si>
  <si>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</si>
  <si>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</si>
  <si>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</si>
  <si>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</si>
  <si>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</si>
  <si>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</si>
  <si>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</si>
  <si>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</si>
  <si>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</si>
  <si>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</si>
  <si>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</si>
  <si>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</si>
  <si>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</si>
  <si>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</si>
  <si>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</si>
  <si>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</si>
  <si>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</si>
  <si>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</si>
  <si>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</si>
  <si>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</si>
  <si>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</si>
  <si>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</si>
  <si>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</si>
  <si>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</si>
  <si>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</si>
  <si>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</si>
  <si>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</si>
  <si>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</si>
  <si>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</si>
  <si>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</si>
  <si>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</si>
  <si>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</si>
  <si>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</si>
  <si>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</si>
  <si>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</si>
  <si>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</si>
  <si>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</si>
  <si>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</si>
  <si>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</si>
  <si>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</si>
  <si>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</si>
  <si>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</si>
  <si>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</si>
  <si>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</si>
  <si>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</si>
  <si>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</si>
  <si>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</si>
  <si>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</si>
  <si>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</si>
  <si>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</si>
  <si>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</si>
  <si>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</si>
  <si>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</si>
  <si>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</si>
  <si>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</si>
  <si>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</si>
  <si>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</si>
  <si>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</si>
  <si>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</si>
  <si>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</si>
  <si>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</si>
  <si>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</si>
  <si>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</si>
  <si>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</si>
  <si>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</si>
  <si>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</si>
  <si>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</si>
  <si>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</si>
  <si>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</si>
  <si>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</si>
  <si>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</si>
  <si>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</si>
  <si>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</si>
  <si>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</si>
  <si>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</si>
  <si>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</si>
  <si>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</si>
  <si>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</si>
  <si>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</si>
  <si>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</si>
  <si>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</si>
  <si>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</si>
  <si>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</si>
  <si>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</si>
  <si>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</si>
  <si>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</si>
  <si>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</si>
  <si>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</si>
  <si>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</si>
  <si>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</si>
  <si>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</si>
  <si>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</si>
  <si>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</si>
  <si>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</si>
  <si>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</si>
  <si>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</si>
  <si>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</si>
  <si>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</si>
  <si>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</si>
  <si>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</si>
  <si>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</si>
  <si>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</si>
  <si>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</si>
  <si>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</si>
  <si>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</si>
  <si>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</si>
  <si>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</si>
  <si>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</si>
  <si>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</si>
  <si>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</si>
  <si>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</si>
  <si>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</si>
  <si>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</si>
  <si>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</si>
  <si>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</si>
  <si>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</si>
  <si>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</si>
  <si>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</si>
  <si>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47988</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</si>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</sst>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39266</v>
      </c>
      <c r="E5" s="106">
        <v>39266</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34093</v>
      </c>
      <c r="E12" s="106">
        <v>29548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92</v>
      </c>
      <c r="E28" s="110">
        <f>+D28</f>
        <v>92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376</v>
      </c>
      <c r="E31" s="110">
        <f>+D31</f>
        <v>376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64</v>
      </c>
      <c r="E35" s="110">
        <f>+D35</f>
        <v>64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575</v>
      </c>
      <c r="E46" s="110">
        <f>+D46</f>
        <v>575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86</v>
      </c>
      <c r="E49" s="110">
        <f>+D49</f>
        <v>86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3488</v>
      </c>
      <c r="E51" s="110">
        <f>+D51</f>
        <v>3488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1">
        <v>14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32</v>
      </c>
      <c r="E57" s="124">
        <v>32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0"/>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396</v>
      </c>
      <c r="E59" s="124">
        <v>396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f>+D59/12</f>
        <v>33</v>
      </c>
      <c r="E60" s="127">
        <f>+E59/12</f>
        <v>33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7:AD42 D30:AD32 D34:AD35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E59 E56:E5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2"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39253</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208</v>
      </c>
      <c r="AU5" s="119"/>
      <c r="AV5" s="312"/>
      <c r="AW5" s="317"/>
    </row>
    <row r="6" spans="2:49" x14ac:dyDescent="0.2">
      <c r="B6" s="176" t="s">
        <v>279</v>
      </c>
      <c r="C6" s="133" t="s">
        <v>8</v>
      </c>
      <c r="D6" s="109">
        <v>259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60</v>
      </c>
      <c r="AU6" s="113"/>
      <c r="AV6" s="311"/>
      <c r="AW6" s="318"/>
    </row>
    <row r="7" spans="2:49" x14ac:dyDescent="0.2">
      <c r="B7" s="176" t="s">
        <v>280</v>
      </c>
      <c r="C7" s="133" t="s">
        <v>9</v>
      </c>
      <c r="D7" s="109">
        <v>246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31444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28282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2497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64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11409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v>
      </c>
      <c r="AU30" s="113"/>
      <c r="AV30" s="311"/>
      <c r="AW30" s="318"/>
    </row>
    <row r="31" spans="2:49" s="5" customFormat="1" ht="25.5" x14ac:dyDescent="0.2">
      <c r="B31" s="178" t="s">
        <v>84</v>
      </c>
      <c r="C31" s="133"/>
      <c r="D31" s="293"/>
      <c r="E31" s="110">
        <v>1202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11257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34093</v>
      </c>
      <c r="E54" s="115">
        <f>+E24+E27+E31</f>
        <v>29548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23330</v>
      </c>
      <c r="D5" s="118">
        <v>30747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28437</v>
      </c>
      <c r="D6" s="110">
        <v>27841</v>
      </c>
      <c r="E6" s="115">
        <v>29548</v>
      </c>
      <c r="F6" s="115">
        <f>+E6+D6+C6</f>
        <v>85826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28437</v>
      </c>
      <c r="D12" s="115">
        <f t="shared" ref="D12:F12" si="0">+D6</f>
        <v>27841</v>
      </c>
      <c r="E12" s="115">
        <f t="shared" si="0"/>
        <v>29548</v>
      </c>
      <c r="F12" s="115">
        <f t="shared" si="0"/>
        <v>85826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43291</v>
      </c>
      <c r="D15" s="118">
        <v>43505</v>
      </c>
      <c r="E15" s="106">
        <v>39266</v>
      </c>
      <c r="F15" s="106">
        <f>+E15+D15+C15</f>
        <v>126062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956</v>
      </c>
      <c r="D16" s="110">
        <v>558</v>
      </c>
      <c r="E16" s="115">
        <v>532</v>
      </c>
      <c r="F16" s="115">
        <f t="shared" ref="F16:F17" si="1">+E16+D16+C16</f>
        <v>2046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42335</v>
      </c>
      <c r="D17" s="115">
        <f>+D15-D16</f>
        <v>42947</v>
      </c>
      <c r="E17" s="115">
        <f>+E15-E16</f>
        <v>38734</v>
      </c>
      <c r="F17" s="115">
        <f t="shared" si="1"/>
        <v>124016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v>
      </c>
      <c r="D37" s="122">
        <v>34</v>
      </c>
      <c r="E37" s="256">
        <v>33</v>
      </c>
      <c r="F37" s="256">
        <f>+E37+D37+C37</f>
        <v>101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