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FP&amp;A\Ad Hoc Analysis\Risk Corridor - 2015\MLR Upload\"/>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<sst xmlns="http://schemas.openxmlformats.org/spreadsheetml/2006/main" count="603" uniqueCount="530">
  <si>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</si>
  <si>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</si>
  <si>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</si>
  <si>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</si>
  <si>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</si>
  <si>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</si>
  <si>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</si>
  <si>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</si>
  <si>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</si>
  <si>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</si>
  <si>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</si>
  <si>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</si>
  <si>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</si>
  <si>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</si>
  <si>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</si>
  <si>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</si>
  <si>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</si>
  <si>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</si>
  <si>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</si>
  <si>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</si>
  <si>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</si>
  <si>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</si>
  <si>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</si>
  <si>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</si>
  <si>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</si>
  <si>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</si>
  <si>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</si>
  <si>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</si>
  <si>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</si>
  <si>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</si>
  <si>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</si>
  <si>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</si>
  <si>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</si>
  <si>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</si>
  <si>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</si>
  <si>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</si>
  <si>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</si>
  <si>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</si>
  <si>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</si>
  <si>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</si>
  <si>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</si>
  <si>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</si>
  <si>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</si>
  <si>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</si>
  <si>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</si>
  <si>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</si>
  <si>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</si>
  <si>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</si>
  <si>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</si>
  <si>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</si>
  <si>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</si>
  <si>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</si>
  <si>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</si>
  <si>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</si>
  <si>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</si>
  <si>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</si>
  <si>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</si>
  <si>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</si>
  <si>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</si>
  <si>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</si>
  <si>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</si>
  <si>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</si>
  <si>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</si>
  <si>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</si>
  <si>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</si>
  <si>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</si>
  <si>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</si>
  <si>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</si>
  <si>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</si>
  <si>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</si>
  <si>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</si>
  <si>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</si>
  <si>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</si>
  <si>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</si>
  <si>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</si>
  <si>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</si>
  <si>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</si>
  <si>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</si>
  <si>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</si>
  <si>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</si>
  <si>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</si>
  <si>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</si>
  <si>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</si>
  <si>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</si>
  <si>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</si>
  <si>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</si>
  <si>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</si>
  <si>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</si>
  <si>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</si>
  <si>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</si>
  <si>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</si>
  <si>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</si>
  <si>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</si>
  <si>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</si>
  <si>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</si>
  <si>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</si>
  <si>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</si>
  <si>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</si>
  <si>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</si>
  <si>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</si>
  <si>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</si>
  <si>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</si>
  <si>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</si>
  <si>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</si>
  <si>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</si>
  <si>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</si>
  <si>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</si>
  <si>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</si>
  <si>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</si>
  <si>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</si>
  <si>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</si>
  <si>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</si>
  <si>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</si>
  <si>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</si>
  <si>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</si>
  <si>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</si>
  <si>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</si>
  <si>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</si>
  <si>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</si>
  <si>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</si>
  <si>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</si>
  <si>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</si>
  <si>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</si>
  <si>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</si>
  <si>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</si>
  <si>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</si>
  <si>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</si>
  <si>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</si>
  <si>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</si>
  <si>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</si>
  <si>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</si>
  <si>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</si>
  <si>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</si>
  <si>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</si>
  <si>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</si>
  <si>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</si>
  <si>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</si>
  <si>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</si>
  <si>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</si>
  <si>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</si>
  <si>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</si>
  <si>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</si>
  <si>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</si>
  <si>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</si>
  <si>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</si>
  <si>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</si>
  <si>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</si>
  <si>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</si>
  <si>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</si>
  <si>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</si>
  <si>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</si>
  <si>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</si>
  <si>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</si>
  <si>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</si>
  <si>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</si>
  <si>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</si>
  <si>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</si>
  <si>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</si>
  <si>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</si>
  <si>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</si>
  <si>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</si>
  <si>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</si>
  <si>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</si>
  <si>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</si>
  <si>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</si>
  <si>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</si>
  <si>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</si>
  <si>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</si>
  <si>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</si>
  <si>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</si>
  <si>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</si>
  <si>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</si>
  <si>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</si>
  <si>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</si>
  <si>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</si>
  <si>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</si>
  <si>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</si>
  <si>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</si>
  <si>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</si>
  <si>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</si>
  <si>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</si>
  <si>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</si>
  <si>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</si>
  <si>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</si>
  <si>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</si>
  <si>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</si>
  <si>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</si>
  <si>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</si>
  <si>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</si>
  <si>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</si>
  <si>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</si>
  <si>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</si>
  <si>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</si>
  <si>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</si>
  <si>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</si>
  <si>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</si>
  <si>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</si>
  <si>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</si>
  <si>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</si>
  <si>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</si>
  <si>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</si>
  <si>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</si>
  <si>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</si>
  <si>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</si>
  <si>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</si>
  <si>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</si>
  <si>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</si>
  <si>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</si>
  <si>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</si>
  <si>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</si>
  <si>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</si>
  <si>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</si>
  <si>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</si>
  <si>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</si>
  <si>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</si>
  <si>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</si>
  <si>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</si>
  <si>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</si>
  <si>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</si>
  <si>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</si>
  <si>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</si>
  <si>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</si>
  <si>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</si>
  <si>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</si>
  <si>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</si>
  <si>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</si>
  <si>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</si>
  <si>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</si>
  <si>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</si>
  <si>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</si>
  <si>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</si>
  <si>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</si>
  <si>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</si>
  <si>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</si>
  <si>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</si>
  <si>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</si>
  <si>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</si>
  <si>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</si>
  <si>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</si>
  <si>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</si>
  <si>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</si>
  <si>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</si>
  <si>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</si>
  <si>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</si>
  <si>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</si>
  <si>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</si>
  <si>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</si>
  <si>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</si>
  <si>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</si>
  <si>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</si>
  <si>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</si>
  <si>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</si>
  <si>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</si>
  <si>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</si>
  <si>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</si>
  <si>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</si>
  <si>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</si>
  <si>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</si>
  <si>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</si>
  <si>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</si>
  <si>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</si>
  <si>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</si>
  <si>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</si>
  <si>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</si>
  <si>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</si>
  <si>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</si>
  <si>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</si>
  <si>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</si>
  <si>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</si>
  <si>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</si>
  <si>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</si>
  <si>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</si>
  <si>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</si>
  <si>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</si>
  <si>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</si>
  <si>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</si>
  <si>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</si>
  <si>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</si>
  <si>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</si>
  <si>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</si>
  <si>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</si>
  <si>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</si>
  <si>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</si>
  <si>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</si>
  <si>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</si>
  <si>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</si>
  <si>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</si>
  <si>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</si>
  <si>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</si>
  <si>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</si>
  <si>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</si>
  <si>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</si>
  <si>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</si>
  <si>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</si>
  <si>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</si>
  <si>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</si>
  <si>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</si>
  <si>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</si>
  <si>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</si>
  <si>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</si>
  <si>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</si>
  <si>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</si>
  <si>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</si>
  <si>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</si>
  <si>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</si>
  <si>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</si>
  <si>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</si>
  <si>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</si>
  <si>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</si>
  <si>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</si>
  <si>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</si>
  <si>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</si>
  <si>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</si>
  <si>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</si>
  <si>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</si>
  <si>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</si>
  <si>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</si>
  <si>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</si>
  <si>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</si>
  <si>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</si>
  <si>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</si>
  <si>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</si>
  <si>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</si>
  <si>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</si>
  <si>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</si>
  <si>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</si>
  <si>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</si>
  <si>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</si>
  <si>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</si>
  <si>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</si>
  <si>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</si>
  <si>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</si>
  <si>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</si>
  <si>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</si>
  <si>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</si>
  <si>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</si>
  <si>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</si>
  <si>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</si>
  <si>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</si>
  <si>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</si>
  <si>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</si>
  <si>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</si>
  <si>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</si>
  <si>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</si>
  <si>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</si>
  <si>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</si>
  <si>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</si>
  <si>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</si>
  <si>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</si>
  <si>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</si>
  <si>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</si>
  <si>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</si>
  <si>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</si>
  <si>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</si>
  <si>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</si>
  <si>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</si>
  <si>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</si>
  <si>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</si>
  <si>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</si>
  <si>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</si>
  <si>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</si>
  <si>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</si>
  <si>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</si>
  <si>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</si>
  <si>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</si>
  <si>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</si>
  <si>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</si>
  <si>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</si>
  <si>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</si>
  <si>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</si>
  <si>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</si>
  <si>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</si>
  <si>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</si>
  <si>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</si>
  <si>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</si>
  <si>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</si>
  <si>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</si>
  <si>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</si>
  <si>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</si>
  <si>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</si>
  <si>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</si>
  <si>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</si>
  <si>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</si>
  <si>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</si>
  <si>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</si>
  <si>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</si>
  <si>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</si>
  <si>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</si>
  <si>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</si>
  <si>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</si>
  <si>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</si>
  <si>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</si>
  <si>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</si>
  <si>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</si>
  <si>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</si>
  <si>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</si>
  <si>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</si>
  <si>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</si>
  <si>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</si>
  <si>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</si>
  <si>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</si>
  <si>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</si>
  <si>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</si>
  <si>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</si>
  <si>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</si>
  <si>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</si>
  <si>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</si>
  <si>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</si>
  <si>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</si>
  <si>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</si>
  <si>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</si>
  <si>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</si>
  <si>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</si>
  <si>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</si>
  <si>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</si>
  <si>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</si>
  <si>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</si>
  <si>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</si>
  <si>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</si>
  <si>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</si>
  <si>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</si>
  <si>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</si>
  <si>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</si>
  <si>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</si>
  <si>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</si>
  <si>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</si>
  <si>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</si>
  <si>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</si>
  <si>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</si>
  <si>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</si>
  <si>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</si>
  <si>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</si>
  <si>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</si>
  <si>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</si>
  <si>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</si>
  <si>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</si>
  <si>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</si>
  <si>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</si>
  <si>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</si>
  <si>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</si>
  <si>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</si>
  <si>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</si>
  <si>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</si>
  <si>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</si>
  <si>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</si>
  <si>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</si>
  <si>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</si>
  <si>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</si>
  <si>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</si>
  <si>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</si>
  <si>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</si>
  <si>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</si>
  <si>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</si>
  <si>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</si>
  <si>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</si>
  <si>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</si>
  <si>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</si>
  <si>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</si>
  <si>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</si>
  <si>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</si>
  <si>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</si>
  <si>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</si>
  <si>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</si>
  <si>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</si>
  <si>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</si>
  <si>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</si>
  <si>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</si>
  <si>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</si>
  <si>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</si>
  <si>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</si>
  <si>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</si>
  <si>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</si>
  <si>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</si>
  <si>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</si>
  <si>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</si>
  <si>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</si>
  <si>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</si>
  <si>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</si>
  <si>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</si>
  <si>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</si>
  <si>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</si>
  <si>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</si>
  <si>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</si>
  <si>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</si>
  <si>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</si>
  <si>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</si>
  <si>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</si>
  <si>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</si>
  <si>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</si>
  <si>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</si>
  <si>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</si>
  <si>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</si>
  <si>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</si>
  <si>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</si>
  <si>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</si>
  <si>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</si>
  <si>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Colorado Health Insurance Cooperative, Inc.</t>
  </si>
  <si>
    <t>2015</t>
  </si>
  <si>
    <t>7900 East Union Ave, Suite 250 Denver, CO 80237</t>
  </si>
  <si>
    <t>454749718</t>
  </si>
  <si>
    <t>20472</t>
  </si>
  <si>
    <t>720</t>
  </si>
  <si>
    <t/>
  </si>
  <si>
    <t>Medical Claims - Paid</t>
  </si>
  <si>
    <t>Based on what was actually incurred by each market</t>
  </si>
  <si>
    <t>Pharmacy - Paid</t>
  </si>
  <si>
    <t>Dental - Paid</t>
  </si>
  <si>
    <t>Three percent of total expenses was allocated to small group as this is the approximate percentage of small group revenue in relation to total revenue</t>
  </si>
  <si>
    <t>IBNR</t>
  </si>
  <si>
    <t>This expense is calculated based off prior claim lag experience, known pending/unpaid/catastrophic claims</t>
  </si>
  <si>
    <t>Patient Centered Outcomes Research Institute (PCORI) Fee</t>
  </si>
  <si>
    <t>Three percent of total expenses was allocated to small group as this is the approximate percentage of small group membership in relation to total membership</t>
  </si>
  <si>
    <t>Colorado Exchange Fee</t>
  </si>
  <si>
    <t>Amount calculated by taking 1.4% of premium revenue for each market</t>
  </si>
  <si>
    <t>Premium Tax</t>
  </si>
  <si>
    <t>2% of premium, Risk Corridor and Risk Adjustment for each market</t>
  </si>
  <si>
    <t>Risk Adjustment Fee</t>
  </si>
  <si>
    <t>Based on membership for each market</t>
  </si>
  <si>
    <t>CO DOI - Premium Tax 2013</t>
  </si>
  <si>
    <t>NAIC - Filing Fees</t>
  </si>
  <si>
    <t>Federal Transitional Reinsurance program contributions</t>
  </si>
  <si>
    <t>Allocation based on actual cost incurred for membership of small group and individual markets</t>
  </si>
  <si>
    <t>Improve health outcomes</t>
  </si>
  <si>
    <t xml:space="preserve">Amounts were allocated based on approximate small group claims vs individual claims. </t>
  </si>
  <si>
    <t>Wellness activities</t>
  </si>
  <si>
    <t>Network Fees</t>
  </si>
  <si>
    <t>TPA fees paid to Health Mine (SeeChange)</t>
  </si>
  <si>
    <t>Claim Adjustment Expense Reserve</t>
  </si>
  <si>
    <t>Sales team salaries</t>
  </si>
  <si>
    <t>Commissions paid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</si>
</sst>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141</v>
      </c>
    </row>
    <row r="13" spans="1:6" x14ac:dyDescent="0.2">
      <c r="B13" s="147" t="s">
        <v>50</v>
      </c>
      <c r="C13" s="480" t="s">
        <v>141</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70" zoomScaleNormal="70" workbookViewId="0">
      <pane xSplit="2" ySplit="3" topLeftCell="AJ31" activePane="bottomRight" state="frozen"/>
      <selection activeCell="B1" sqref="B1"/>
      <selection pane="topRight" activeCell="B1" sqref="B1"/>
      <selection pane="bottomLeft" activeCell="B1" sqref="B1"/>
      <selection pane="bottomRight" activeCell="AW61" sqref="AW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247489894.36076999</v>
      </c>
      <c r="E5" s="213">
        <v>244740602.15577</v>
      </c>
      <c r="F5" s="213">
        <v>0</v>
      </c>
      <c r="G5" s="213">
        <v>0</v>
      </c>
      <c r="H5" s="213">
        <v>0</v>
      </c>
      <c r="I5" s="212">
        <v>244740602.15577</v>
      </c>
      <c r="J5" s="212">
        <v>7712845.6592300013</v>
      </c>
      <c r="K5" s="213">
        <v>7619022.8642300013</v>
      </c>
      <c r="L5" s="213">
        <v>0</v>
      </c>
      <c r="M5" s="213">
        <v>0</v>
      </c>
      <c r="N5" s="213">
        <v>0</v>
      </c>
      <c r="O5" s="212">
        <v>7619022.8642300013</v>
      </c>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-9731365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308472015</v>
      </c>
      <c r="E12" s="213">
        <v>322392216.64743537</v>
      </c>
      <c r="F12" s="213">
        <v>0</v>
      </c>
      <c r="G12" s="213">
        <v>0</v>
      </c>
      <c r="H12" s="213">
        <v>0</v>
      </c>
      <c r="I12" s="212">
        <v>322392216.64743537</v>
      </c>
      <c r="J12" s="212">
        <v>7278919</v>
      </c>
      <c r="K12" s="213">
        <v>7731296.6725645484</v>
      </c>
      <c r="L12" s="213">
        <v>0</v>
      </c>
      <c r="M12" s="213">
        <v>0</v>
      </c>
      <c r="N12" s="213">
        <v>0</v>
      </c>
      <c r="O12" s="212">
        <v>7731296.6725645484</v>
      </c>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50316469.719809994</v>
      </c>
      <c r="E13" s="217">
        <v>50511907.472809993</v>
      </c>
      <c r="F13" s="217"/>
      <c r="G13" s="268"/>
      <c r="H13" s="269"/>
      <c r="I13" s="216">
        <v>50511907.472809993</v>
      </c>
      <c r="J13" s="216">
        <v>1396243.25019</v>
      </c>
      <c r="K13" s="217">
        <v>1401666.49719</v>
      </c>
      <c r="L13" s="217"/>
      <c r="M13" s="268"/>
      <c r="N13" s="269"/>
      <c r="O13" s="216">
        <v>1401666.49719</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47556230</v>
      </c>
      <c r="E16" s="268"/>
      <c r="F16" s="269"/>
      <c r="G16" s="270"/>
      <c r="H16" s="270"/>
      <c r="I16" s="272"/>
      <c r="J16" s="216">
        <v>1144558</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-50635484.979252562</v>
      </c>
      <c r="E17" s="267"/>
      <c r="F17" s="270"/>
      <c r="G17" s="270"/>
      <c r="H17" s="270"/>
      <c r="I17" s="271"/>
      <c r="J17" s="216">
        <v>-1148232.0207474348</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151304.42000000001</v>
      </c>
      <c r="E26" s="217">
        <v>160946.37561571115</v>
      </c>
      <c r="F26" s="217"/>
      <c r="G26" s="217"/>
      <c r="H26" s="217"/>
      <c r="I26" s="216">
        <v>151304.42000000001</v>
      </c>
      <c r="J26" s="216">
        <v>4521.4900000000007</v>
      </c>
      <c r="K26" s="217">
        <v>4809.6243842888489</v>
      </c>
      <c r="L26" s="217"/>
      <c r="M26" s="217"/>
      <c r="N26" s="217"/>
      <c r="O26" s="216">
        <v>4521.4900000000007</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191009.63136654819</v>
      </c>
      <c r="E27" s="217">
        <v>191015.79481096123</v>
      </c>
      <c r="F27" s="217"/>
      <c r="G27" s="217"/>
      <c r="H27" s="217"/>
      <c r="I27" s="216">
        <v>191015.79481096123</v>
      </c>
      <c r="J27" s="216">
        <v>5952.6786334518101</v>
      </c>
      <c r="K27" s="217">
        <v>5946.5151890387733</v>
      </c>
      <c r="L27" s="217"/>
      <c r="M27" s="217"/>
      <c r="N27" s="217"/>
      <c r="O27" s="216">
        <v>5946.5151890387733</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2352211.0247065262</v>
      </c>
      <c r="E30" s="217">
        <v>2885349.3079007799</v>
      </c>
      <c r="F30" s="217"/>
      <c r="G30" s="217"/>
      <c r="H30" s="217"/>
      <c r="I30" s="216">
        <v>2885349.3079007799</v>
      </c>
      <c r="J30" s="216">
        <v>73304.975293473806</v>
      </c>
      <c r="K30" s="217">
        <v>106666.32009922001</v>
      </c>
      <c r="L30" s="217"/>
      <c r="M30" s="217"/>
      <c r="N30" s="217"/>
      <c r="O30" s="216">
        <v>106666.32009922001</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4414804.8620474245</v>
      </c>
      <c r="E31" s="217">
        <v>4386621.0433297539</v>
      </c>
      <c r="F31" s="217"/>
      <c r="G31" s="217"/>
      <c r="H31" s="217"/>
      <c r="I31" s="216">
        <v>4386621.0433297539</v>
      </c>
      <c r="J31" s="216">
        <v>137584.23795257561</v>
      </c>
      <c r="K31" s="217">
        <v>136559.95667024615</v>
      </c>
      <c r="L31" s="217"/>
      <c r="M31" s="217"/>
      <c r="N31" s="217"/>
      <c r="O31" s="216">
        <v>136559.95667024615</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v>0</v>
      </c>
      <c r="J32" s="216">
        <v>0</v>
      </c>
      <c r="K32" s="217"/>
      <c r="L32" s="217"/>
      <c r="M32" s="217"/>
      <c r="N32" s="217"/>
      <c r="O32" s="216">
        <v>0</v>
      </c>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2995671.1701451959</v>
      </c>
      <c r="E34" s="217">
        <v>2995671.1701451959</v>
      </c>
      <c r="F34" s="217"/>
      <c r="G34" s="217"/>
      <c r="H34" s="217"/>
      <c r="I34" s="216">
        <v>2995671.1701451959</v>
      </c>
      <c r="J34" s="216">
        <v>89520.829854804091</v>
      </c>
      <c r="K34" s="217">
        <v>89520.829854803931</v>
      </c>
      <c r="L34" s="217"/>
      <c r="M34" s="217"/>
      <c r="N34" s="217"/>
      <c r="O34" s="216">
        <v>89520.829854803931</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84401.315688494491</v>
      </c>
      <c r="E35" s="217">
        <v>84401.315688494491</v>
      </c>
      <c r="F35" s="217"/>
      <c r="G35" s="217"/>
      <c r="H35" s="217"/>
      <c r="I35" s="216">
        <v>84401.315688494491</v>
      </c>
      <c r="J35" s="216">
        <v>2535.6843115055058</v>
      </c>
      <c r="K35" s="217">
        <v>2535.6843115055058</v>
      </c>
      <c r="L35" s="217"/>
      <c r="M35" s="217"/>
      <c r="N35" s="217"/>
      <c r="O35" s="216">
        <v>2535.6843115055058</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736982.8599101482</v>
      </c>
      <c r="E37" s="225">
        <v>736982.8599101482</v>
      </c>
      <c r="F37" s="225"/>
      <c r="G37" s="225"/>
      <c r="H37" s="225"/>
      <c r="I37" s="224">
        <v>753695</v>
      </c>
      <c r="J37" s="224">
        <v>16712.140089851757</v>
      </c>
      <c r="K37" s="225">
        <v>16712.140089851757</v>
      </c>
      <c r="L37" s="225"/>
      <c r="M37" s="225"/>
      <c r="N37" s="225"/>
      <c r="O37" s="224">
        <v>16712.140089851757</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42212.765193242754</v>
      </c>
      <c r="E40" s="217">
        <v>42212.765193242754</v>
      </c>
      <c r="F40" s="217"/>
      <c r="G40" s="217"/>
      <c r="H40" s="217"/>
      <c r="I40" s="216">
        <v>43170</v>
      </c>
      <c r="J40" s="216">
        <v>957.23480675724306</v>
      </c>
      <c r="K40" s="217">
        <v>957.23480675724306</v>
      </c>
      <c r="L40" s="217"/>
      <c r="M40" s="217"/>
      <c r="N40" s="217"/>
      <c r="O40" s="216">
        <v>957.23480675724306</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5206551.0092856875</v>
      </c>
      <c r="E44" s="225">
        <v>5659812.4407520266</v>
      </c>
      <c r="F44" s="225"/>
      <c r="G44" s="225"/>
      <c r="H44" s="225"/>
      <c r="I44" s="224">
        <v>5659812.4407520266</v>
      </c>
      <c r="J44" s="224">
        <v>162258.44071431315</v>
      </c>
      <c r="K44" s="225">
        <v>176384.00924797394</v>
      </c>
      <c r="L44" s="225"/>
      <c r="M44" s="225"/>
      <c r="N44" s="225"/>
      <c r="O44" s="224">
        <v>176384.00924797394</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15629267.590586744</v>
      </c>
      <c r="E45" s="217">
        <v>15788136.061065884</v>
      </c>
      <c r="F45" s="217"/>
      <c r="G45" s="217"/>
      <c r="H45" s="217"/>
      <c r="I45" s="216">
        <v>15788136.061065884</v>
      </c>
      <c r="J45" s="216">
        <v>354415.98941325501</v>
      </c>
      <c r="K45" s="217">
        <v>359163.51893411583</v>
      </c>
      <c r="L45" s="217"/>
      <c r="M45" s="217"/>
      <c r="N45" s="217"/>
      <c r="O45" s="216">
        <v>359163.51893411583</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1127267.8337007281</v>
      </c>
      <c r="E46" s="217">
        <v>1125447.5611923735</v>
      </c>
      <c r="F46" s="217"/>
      <c r="G46" s="217"/>
      <c r="H46" s="217"/>
      <c r="I46" s="216">
        <v>1125447.5611923735</v>
      </c>
      <c r="J46" s="216">
        <v>35130.49629927201</v>
      </c>
      <c r="K46" s="217">
        <v>35073.768807626584</v>
      </c>
      <c r="L46" s="217"/>
      <c r="M46" s="217"/>
      <c r="N46" s="217"/>
      <c r="O46" s="216">
        <v>35073.768807626584</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8331016.4277941827</v>
      </c>
      <c r="E47" s="217">
        <v>8330950.4829190802</v>
      </c>
      <c r="F47" s="217"/>
      <c r="G47" s="217"/>
      <c r="H47" s="217"/>
      <c r="I47" s="216">
        <v>8330950.4829190802</v>
      </c>
      <c r="J47" s="216">
        <v>259630.17220581663</v>
      </c>
      <c r="K47" s="217">
        <v>259628.1170809195</v>
      </c>
      <c r="L47" s="217"/>
      <c r="M47" s="217"/>
      <c r="N47" s="217"/>
      <c r="O47" s="216">
        <v>259628.1170809195</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23559154.547907673</v>
      </c>
      <c r="E51" s="217">
        <v>23559154.547907673</v>
      </c>
      <c r="F51" s="217"/>
      <c r="G51" s="217"/>
      <c r="H51" s="217"/>
      <c r="I51" s="216">
        <v>23559154.547907673</v>
      </c>
      <c r="J51" s="216">
        <v>734204.21209231019</v>
      </c>
      <c r="K51" s="217">
        <v>734204.21209231019</v>
      </c>
      <c r="L51" s="217"/>
      <c r="M51" s="217"/>
      <c r="N51" s="217"/>
      <c r="O51" s="216">
        <v>734204.21209231019</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45396</v>
      </c>
      <c r="E56" s="229">
        <v>45396</v>
      </c>
      <c r="F56" s="229"/>
      <c r="G56" s="229"/>
      <c r="H56" s="229"/>
      <c r="I56" s="228">
        <v>45396</v>
      </c>
      <c r="J56" s="228">
        <v>1825</v>
      </c>
      <c r="K56" s="229">
        <v>1825</v>
      </c>
      <c r="L56" s="229"/>
      <c r="M56" s="229"/>
      <c r="N56" s="229"/>
      <c r="O56" s="228">
        <v>1825</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72442</v>
      </c>
      <c r="E57" s="232">
        <v>72442</v>
      </c>
      <c r="F57" s="232"/>
      <c r="G57" s="232"/>
      <c r="H57" s="232"/>
      <c r="I57" s="231">
        <v>72442</v>
      </c>
      <c r="J57" s="231">
        <v>2771</v>
      </c>
      <c r="K57" s="232">
        <v>2771</v>
      </c>
      <c r="L57" s="232"/>
      <c r="M57" s="232"/>
      <c r="N57" s="232"/>
      <c r="O57" s="231">
        <v>2771</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455</v>
      </c>
      <c r="K58" s="232">
        <v>455</v>
      </c>
      <c r="L58" s="232"/>
      <c r="M58" s="232"/>
      <c r="N58" s="232"/>
      <c r="O58" s="231">
        <v>455</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890026</v>
      </c>
      <c r="E59" s="232">
        <v>890026</v>
      </c>
      <c r="F59" s="232"/>
      <c r="G59" s="232"/>
      <c r="H59" s="232"/>
      <c r="I59" s="231">
        <v>890026</v>
      </c>
      <c r="J59" s="231">
        <v>26597</v>
      </c>
      <c r="K59" s="232">
        <v>26597</v>
      </c>
      <c r="L59" s="232"/>
      <c r="M59" s="232"/>
      <c r="N59" s="232"/>
      <c r="O59" s="231">
        <v>26597</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74168.833333333328</v>
      </c>
      <c r="E60" s="235">
        <v>74168.833333333328</v>
      </c>
      <c r="F60" s="235">
        <v>0</v>
      </c>
      <c r="G60" s="235">
        <v>0</v>
      </c>
      <c r="H60" s="235">
        <v>0</v>
      </c>
      <c r="I60" s="234">
        <v>74168.833333333328</v>
      </c>
      <c r="J60" s="234">
        <v>2216.4166666666665</v>
      </c>
      <c r="K60" s="235">
        <v>2216.4166666666665</v>
      </c>
      <c r="L60" s="235">
        <v>0</v>
      </c>
      <c r="M60" s="235">
        <v>0</v>
      </c>
      <c r="N60" s="235">
        <v>0</v>
      </c>
      <c r="O60" s="234">
        <v>2216.4166666666665</v>
      </c>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-82355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D25" activePane="bottomRight" state="frozen"/>
      <selection activeCell="B1" sqref="B1"/>
      <selection pane="topRight" activeCell="B1" sqref="B1"/>
      <selection pane="bottomLeft" activeCell="B1" sqref="B1"/>
      <selection pane="bottomRight" activeCell="D54" sqref="D54:O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242025618.21077001</v>
      </c>
      <c r="E5" s="326">
        <v>239276326.00577</v>
      </c>
      <c r="F5" s="326"/>
      <c r="G5" s="328"/>
      <c r="H5" s="328"/>
      <c r="I5" s="325">
        <v>239276326.00577</v>
      </c>
      <c r="J5" s="325">
        <v>8227767.0992300007</v>
      </c>
      <c r="K5" s="326">
        <v>8133944.3042300008</v>
      </c>
      <c r="L5" s="326"/>
      <c r="M5" s="326"/>
      <c r="N5" s="326"/>
      <c r="O5" s="325">
        <v>8133944.3042300008</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8000967</v>
      </c>
      <c r="E6" s="319">
        <v>8000967</v>
      </c>
      <c r="F6" s="319"/>
      <c r="G6" s="320"/>
      <c r="H6" s="320"/>
      <c r="I6" s="318">
        <v>8000967</v>
      </c>
      <c r="J6" s="318">
        <v>304681</v>
      </c>
      <c r="K6" s="319">
        <v>304681</v>
      </c>
      <c r="L6" s="319"/>
      <c r="M6" s="319"/>
      <c r="N6" s="319"/>
      <c r="O6" s="318">
        <v>304681</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38644223.020000003</v>
      </c>
      <c r="E15" s="319">
        <v>38644223.020000003</v>
      </c>
      <c r="F15" s="319"/>
      <c r="G15" s="319"/>
      <c r="H15" s="319"/>
      <c r="I15" s="318">
        <v>38644223.020000003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-41180913.869999997</v>
      </c>
      <c r="E16" s="319">
        <v>-41180913.869999997</v>
      </c>
      <c r="F16" s="319"/>
      <c r="G16" s="319"/>
      <c r="H16" s="319"/>
      <c r="I16" s="318">
        <v>-41180913.869999997</v>
      </c>
      <c r="J16" s="318">
        <v>-819602.44</v>
      </c>
      <c r="K16" s="319">
        <v>-819602.44</v>
      </c>
      <c r="L16" s="319"/>
      <c r="M16" s="319"/>
      <c r="N16" s="319"/>
      <c r="O16" s="318">
        <v>-819602.44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69052964.370000005</v>
      </c>
      <c r="E20" s="319">
        <v>69777115.63000001</v>
      </c>
      <c r="F20" s="319"/>
      <c r="G20" s="319"/>
      <c r="H20" s="319"/>
      <c r="I20" s="318">
        <v>66884487.130000003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224470295</v>
      </c>
      <c r="E23" s="362"/>
      <c r="F23" s="362"/>
      <c r="G23" s="362"/>
      <c r="H23" s="362"/>
      <c r="I23" s="364"/>
      <c r="J23" s="318">
        <v>5402432</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307392405.64743537</v>
      </c>
      <c r="F24" s="319"/>
      <c r="G24" s="319"/>
      <c r="H24" s="319"/>
      <c r="I24" s="318">
        <v>307392405.64743537</v>
      </c>
      <c r="J24" s="365"/>
      <c r="K24" s="319">
        <v>7389346.6725645484</v>
      </c>
      <c r="L24" s="319"/>
      <c r="M24" s="319"/>
      <c r="N24" s="319"/>
      <c r="O24" s="318">
        <v>7389346.6725645484</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94365020</v>
      </c>
      <c r="E26" s="362"/>
      <c r="F26" s="362"/>
      <c r="G26" s="362"/>
      <c r="H26" s="362"/>
      <c r="I26" s="364"/>
      <c r="J26" s="318">
        <v>2271127</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14999811</v>
      </c>
      <c r="F27" s="319"/>
      <c r="G27" s="319"/>
      <c r="H27" s="319"/>
      <c r="I27" s="318">
        <v>14999811</v>
      </c>
      <c r="J27" s="365"/>
      <c r="K27" s="319">
        <v>341950</v>
      </c>
      <c r="L27" s="319"/>
      <c r="M27" s="319"/>
      <c r="N27" s="319"/>
      <c r="O27" s="318">
        <v>341950</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10363300</v>
      </c>
      <c r="E28" s="363"/>
      <c r="F28" s="363"/>
      <c r="G28" s="363"/>
      <c r="H28" s="363"/>
      <c r="I28" s="365"/>
      <c r="J28" s="318">
        <v>394640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308472015</v>
      </c>
      <c r="E54" s="323">
        <v>322392216.64743537</v>
      </c>
      <c r="F54" s="323">
        <v>0</v>
      </c>
      <c r="G54" s="323">
        <v>0</v>
      </c>
      <c r="H54" s="323">
        <v>0</v>
      </c>
      <c r="I54" s="322">
        <v>322392216.64743537</v>
      </c>
      <c r="J54" s="322">
        <v>7278919</v>
      </c>
      <c r="K54" s="323">
        <v>7731296.6725645484</v>
      </c>
      <c r="L54" s="323">
        <v>0</v>
      </c>
      <c r="M54" s="323">
        <v>0</v>
      </c>
      <c r="N54" s="323">
        <v>0</v>
      </c>
      <c r="O54" s="322">
        <v>7731296.6725645484</v>
      </c>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10764703.34</v>
      </c>
      <c r="E58" s="354">
        <v>8420650.6999999993</v>
      </c>
      <c r="F58" s="354"/>
      <c r="G58" s="354"/>
      <c r="H58" s="354"/>
      <c r="I58" s="353">
        <v>8420650.6999999993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K51" sqref="K51:K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66720509.049999997</v>
      </c>
      <c r="E5" s="454"/>
      <c r="F5" s="454"/>
      <c r="G5" s="448"/>
      <c r="H5" s="402"/>
      <c r="I5" s="403">
        <v>691448.23</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66029684.829999998</v>
      </c>
      <c r="E6" s="400">
        <v>322392216.64743537</v>
      </c>
      <c r="F6" s="400">
        <v>388421901.47743535</v>
      </c>
      <c r="G6" s="401">
        <v>322392216.64743537</v>
      </c>
      <c r="H6" s="397"/>
      <c r="I6" s="398">
        <v>409472.09</v>
      </c>
      <c r="J6" s="400">
        <v>7731296.6725645484</v>
      </c>
      <c r="K6" s="400">
        <v>8140768.7625645483</v>
      </c>
      <c r="L6" s="401">
        <v>7731296.6725645484</v>
      </c>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2466658.2599999998</v>
      </c>
      <c r="E7" s="400">
        <v>779195.62510339101</v>
      </c>
      <c r="F7" s="400">
        <v>3245853.8851033906</v>
      </c>
      <c r="G7" s="401">
        <v>796865</v>
      </c>
      <c r="H7" s="397"/>
      <c r="I7" s="398">
        <v>24915.74</v>
      </c>
      <c r="J7" s="400">
        <v>17669.374896608999</v>
      </c>
      <c r="K7" s="400">
        <v>42585.114896608997</v>
      </c>
      <c r="L7" s="401">
        <v>17669.374896608999</v>
      </c>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8420650.6999999993</v>
      </c>
      <c r="F8" s="400">
        <v>8420650.6999999993</v>
      </c>
      <c r="G8" s="401">
        <v>8420650.6999999993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19571826</v>
      </c>
      <c r="E9" s="400">
        <v>38644223.020000003</v>
      </c>
      <c r="F9" s="400">
        <v>58216049.020000003</v>
      </c>
      <c r="G9" s="401">
        <v>38644223.020000003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-4393875.95</v>
      </c>
      <c r="E10" s="400">
        <v>-41180913.869999997</v>
      </c>
      <c r="F10" s="400">
        <v>-45574789.82</v>
      </c>
      <c r="G10" s="401">
        <v>-41180913.869999997</v>
      </c>
      <c r="H10" s="443"/>
      <c r="I10" s="398">
        <v>-97502.97</v>
      </c>
      <c r="J10" s="400">
        <v>-819602.44</v>
      </c>
      <c r="K10" s="400">
        <v>-917105.40999999992</v>
      </c>
      <c r="L10" s="401">
        <v>-819602.44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12995145.983070163</v>
      </c>
      <c r="E11" s="400">
        <v>0</v>
      </c>
      <c r="F11" s="400">
        <v>12995145.983070163</v>
      </c>
      <c r="G11" s="450"/>
      <c r="H11" s="443"/>
      <c r="I11" s="398">
        <v>144392.07830480626</v>
      </c>
      <c r="J11" s="400">
        <v>0</v>
      </c>
      <c r="K11" s="400">
        <v>144392.07830480626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v>40323247.056929842</v>
      </c>
      <c r="E12" s="400">
        <v>317287452.42253876</v>
      </c>
      <c r="F12" s="400">
        <v>357610699.47946858</v>
      </c>
      <c r="G12" s="447"/>
      <c r="H12" s="399"/>
      <c r="I12" s="400">
        <v>387498.72169519379</v>
      </c>
      <c r="J12" s="400">
        <v>8568568.4874611571</v>
      </c>
      <c r="K12" s="400">
        <v>8956067.2091563512</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46060453.167599991</v>
      </c>
      <c r="E15" s="395">
        <v>247277293.00577</v>
      </c>
      <c r="F15" s="395">
        <v>293337746.17337</v>
      </c>
      <c r="G15" s="396">
        <v>247277293.00577</v>
      </c>
      <c r="H15" s="402"/>
      <c r="I15" s="403">
        <v>436345.33240000007</v>
      </c>
      <c r="J15" s="395">
        <v>8438625.3042300008</v>
      </c>
      <c r="K15" s="395">
        <v>8874970.6366300005</v>
      </c>
      <c r="L15" s="396">
        <v>8438625.3042300008</v>
      </c>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1871657.8517198032</v>
      </c>
      <c r="E16" s="400">
        <v>10704005.007490896</v>
      </c>
      <c r="F16" s="400">
        <v>12575662.8592107</v>
      </c>
      <c r="G16" s="401">
        <v>10694363.051875185</v>
      </c>
      <c r="H16" s="397"/>
      <c r="I16" s="398">
        <v>17512.553467696129</v>
      </c>
      <c r="J16" s="400">
        <v>346038.93050910323</v>
      </c>
      <c r="K16" s="400">
        <v>363551.48397679935</v>
      </c>
      <c r="L16" s="401">
        <v>345750.79612481431</v>
      </c>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v>44188795.315880187</v>
      </c>
      <c r="E17" s="400">
        <v>236573287.99827909</v>
      </c>
      <c r="F17" s="400">
        <v>280762083.31415927</v>
      </c>
      <c r="G17" s="450"/>
      <c r="H17" s="399">
        <v>0</v>
      </c>
      <c r="I17" s="400">
        <v>418832.77893230395</v>
      </c>
      <c r="J17" s="400">
        <v>8092586.3737208974</v>
      </c>
      <c r="K17" s="400">
        <v>8511419.1526532006</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317305121.79743534</v>
      </c>
      <c r="H19" s="455"/>
      <c r="I19" s="454"/>
      <c r="J19" s="454"/>
      <c r="K19" s="454"/>
      <c r="L19" s="396">
        <v>8568568.4874611571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54463501.093837038</v>
      </c>
      <c r="H20" s="443"/>
      <c r="I20" s="441"/>
      <c r="J20" s="441"/>
      <c r="K20" s="441"/>
      <c r="L20" s="401">
        <v>1564453.626162946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11829146.497694742</v>
      </c>
      <c r="H21" s="443"/>
      <c r="I21" s="441"/>
      <c r="J21" s="441"/>
      <c r="K21" s="441"/>
      <c r="L21" s="401">
        <v>404643.72540525935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-135185692.93737757</v>
      </c>
      <c r="H22" s="443"/>
      <c r="I22" s="441"/>
      <c r="J22" s="441"/>
      <c r="K22" s="441"/>
      <c r="L22" s="401">
        <v>-2040147.6055189166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11829146.497694742</v>
      </c>
      <c r="H23" s="443"/>
      <c r="I23" s="441"/>
      <c r="J23" s="441"/>
      <c r="K23" s="441"/>
      <c r="L23" s="401">
        <v>404643.72540525935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7097487.8986168448</v>
      </c>
      <c r="H24" s="443"/>
      <c r="I24" s="441"/>
      <c r="J24" s="441"/>
      <c r="K24" s="441"/>
      <c r="L24" s="401">
        <v>242786.23524315559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62742607.641732052</v>
      </c>
      <c r="H25" s="443"/>
      <c r="I25" s="441"/>
      <c r="J25" s="441"/>
      <c r="K25" s="441"/>
      <c r="L25" s="401">
        <v>2126183.1879079556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76987010.643406972</v>
      </c>
      <c r="H26" s="443"/>
      <c r="I26" s="441"/>
      <c r="J26" s="441"/>
      <c r="K26" s="441"/>
      <c r="L26" s="401">
        <v>2314848.1476930194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62742607.641732052</v>
      </c>
      <c r="H27" s="443"/>
      <c r="I27" s="441"/>
      <c r="J27" s="441"/>
      <c r="K27" s="441"/>
      <c r="L27" s="401">
        <v>2126183.1879079556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184534685.36403793</v>
      </c>
      <c r="H28" s="443"/>
      <c r="I28" s="441"/>
      <c r="J28" s="441"/>
      <c r="K28" s="441"/>
      <c r="L28" s="401">
        <v>6312442.1163220452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58010949.042654157</v>
      </c>
      <c r="H29" s="443"/>
      <c r="I29" s="441"/>
      <c r="J29" s="441"/>
      <c r="K29" s="441"/>
      <c r="L29" s="401">
        <v>1964325.6977458517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7097487.8986168448</v>
      </c>
      <c r="H30" s="443"/>
      <c r="I30" s="441"/>
      <c r="J30" s="441"/>
      <c r="K30" s="441"/>
      <c r="L30" s="471">
        <v>242786.23524315559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72255352.044329062</v>
      </c>
      <c r="H31" s="443"/>
      <c r="I31" s="441"/>
      <c r="J31" s="441"/>
      <c r="K31" s="441"/>
      <c r="L31" s="401">
        <v>2152990.6575309159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58010949.042654157</v>
      </c>
      <c r="H32" s="443"/>
      <c r="I32" s="441"/>
      <c r="J32" s="441"/>
      <c r="K32" s="441"/>
      <c r="L32" s="401">
        <v>1964325.6977458517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189266343.96311584</v>
      </c>
      <c r="H33" s="443"/>
      <c r="I33" s="441"/>
      <c r="J33" s="441"/>
      <c r="K33" s="441"/>
      <c r="L33" s="401">
        <v>6474299.6064841487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1.6765005079787014</v>
      </c>
      <c r="H34" s="462"/>
      <c r="I34" s="463"/>
      <c r="J34" s="463"/>
      <c r="K34" s="463"/>
      <c r="L34" s="469">
        <v>1.3234741992600332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95049634.852894083</v>
      </c>
      <c r="H35" s="443"/>
      <c r="I35" s="441"/>
      <c r="J35" s="441"/>
      <c r="K35" s="441"/>
      <c r="L35" s="477">
        <v>1422917.4201287248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95049634.852894098</v>
      </c>
      <c r="H36" s="443"/>
      <c r="I36" s="441"/>
      <c r="J36" s="441"/>
      <c r="K36" s="441"/>
      <c r="L36" s="478">
        <v>1422917.4201287255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12026</v>
      </c>
      <c r="E38" s="432">
        <v>74168.833333333328</v>
      </c>
      <c r="F38" s="432">
        <v>86194.833333333328</v>
      </c>
      <c r="G38" s="448"/>
      <c r="H38" s="404"/>
      <c r="I38" s="405">
        <v>106.41666666666667</v>
      </c>
      <c r="J38" s="432">
        <v>2216.4166666666665</v>
      </c>
      <c r="K38" s="432">
        <v>2322.833333333333</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5.5661444444444451E-2</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5.5661444444444451E-2</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v>0.91252198139103424</v>
      </c>
      <c r="E45" s="436">
        <v>1.3411803805374967</v>
      </c>
      <c r="F45" s="436">
        <v>1.2737143679024472</v>
      </c>
      <c r="G45" s="447"/>
      <c r="H45" s="438" t="s">
        <v>502</v>
      </c>
      <c r="I45" s="436" t="s">
        <v>502</v>
      </c>
      <c r="J45" s="436">
        <v>1.0588170569653628</v>
      </c>
      <c r="K45" s="436">
        <v>1.0522413534721227</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5.5661444444444451E-2</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1.274</v>
      </c>
      <c r="G48" s="447"/>
      <c r="H48" s="443"/>
      <c r="I48" s="441"/>
      <c r="J48" s="441"/>
      <c r="K48" s="436">
        <v>1.1080000000000001</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1.274</v>
      </c>
      <c r="G51" s="447"/>
      <c r="H51" s="444"/>
      <c r="I51" s="442"/>
      <c r="J51" s="442"/>
      <c r="K51" s="436">
        <v>1.1080000000000001</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236573287.99827909</v>
      </c>
      <c r="G52" s="447"/>
      <c r="H52" s="443"/>
      <c r="I52" s="441"/>
      <c r="J52" s="441"/>
      <c r="K52" s="400">
        <v>8092586.3737208974</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D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45396</v>
      </c>
      <c r="D4" s="104">
        <v>1825</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D156" sqref="B156:D15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504</v>
      </c>
      <c r="E5" s="7"/>
    </row>
    <row r="6" spans="1:5" ht="35.25" customHeight="1" x14ac:dyDescent="0.2">
      <c r="B6" s="134" t="s">
        <v>505</v>
      </c>
      <c r="C6" s="113"/>
      <c r="D6" s="137" t="s">
        <v>504</v>
      </c>
      <c r="E6" s="7"/>
    </row>
    <row r="7" spans="1:5" ht="35.25" customHeight="1" x14ac:dyDescent="0.2">
      <c r="B7" s="134" t="s">
        <v>506</v>
      </c>
      <c r="C7" s="113"/>
      <c r="D7" s="137" t="s">
        <v>507</v>
      </c>
      <c r="E7" s="7"/>
    </row>
    <row r="8" spans="1:5" ht="35.25" customHeight="1" x14ac:dyDescent="0.2">
      <c r="B8" s="134" t="s">
        <v>508</v>
      </c>
      <c r="C8" s="113"/>
      <c r="D8" s="137" t="s">
        <v>509</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511</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512</v>
      </c>
      <c r="C34" s="113"/>
      <c r="D34" s="137" t="s">
        <v>513</v>
      </c>
      <c r="E34" s="7"/>
    </row>
    <row r="35" spans="2:5" ht="35.25" customHeight="1" x14ac:dyDescent="0.2">
      <c r="B35" s="134" t="s">
        <v>514</v>
      </c>
      <c r="C35" s="113"/>
      <c r="D35" s="137" t="s">
        <v>515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516</v>
      </c>
      <c r="C48" s="113"/>
      <c r="D48" s="137" t="s">
        <v>517</v>
      </c>
      <c r="E48" s="7"/>
    </row>
    <row r="49" spans="2:5" ht="35.25" customHeight="1" x14ac:dyDescent="0.2">
      <c r="B49" s="134" t="s">
        <v>518</v>
      </c>
      <c r="C49" s="113"/>
      <c r="D49" s="137" t="s">
        <v>507</v>
      </c>
      <c r="E49" s="7"/>
    </row>
    <row r="50" spans="2:5" ht="35.25" customHeight="1" x14ac:dyDescent="0.2">
      <c r="B50" s="134" t="s">
        <v>519</v>
      </c>
      <c r="C50" s="113"/>
      <c r="D50" s="137" t="s">
        <v>507</v>
      </c>
      <c r="E50" s="7"/>
    </row>
    <row r="51" spans="2:5" ht="35.25" customHeight="1" x14ac:dyDescent="0.2">
      <c r="B51" s="134" t="s">
        <v>520</v>
      </c>
      <c r="C51" s="113"/>
      <c r="D51" s="137" t="s">
        <v>521</v>
      </c>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522</v>
      </c>
      <c r="C56" s="115"/>
      <c r="D56" s="137" t="s">
        <v>523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524</v>
      </c>
      <c r="C89" s="115"/>
      <c r="D89" s="137" t="s">
        <v>523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525</v>
      </c>
      <c r="C123" s="113"/>
      <c r="D123" s="137" t="s">
        <v>507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526</v>
      </c>
      <c r="C134" s="113"/>
      <c r="D134" s="137" t="s">
        <v>507</v>
      </c>
      <c r="E134" s="27"/>
    </row>
    <row r="135" spans="2:5" s="5" customFormat="1" ht="35.25" customHeight="1" x14ac:dyDescent="0.2">
      <c r="B135" s="134" t="s">
        <v>527</v>
      </c>
      <c r="C135" s="113"/>
      <c r="D135" s="137" t="s">
        <v>507</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528</v>
      </c>
      <c r="C145" s="113"/>
      <c r="D145" s="137" t="s">
        <v>507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529</v>
      </c>
      <c r="C156" s="113"/>
      <c r="D156" s="137" t="s">
        <v>507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Bonell</cp:lastModifiedBy>
  <cp:lastPrinted>2014-12-18T11:24:00Z</cp:lastPrinted>
  <dcterms:created xsi:type="dcterms:W3CDTF">2012-03-15T16:14:51Z</dcterms:created>
  <dcterms:modified xsi:type="dcterms:W3CDTF">2016-07-18T22:19:04Z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