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95" yWindow="210" windowWidth="25500" windowHeight="112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5" i="18" l="1"/>
  <c r="Q39" i="18" l="1"/>
  <c r="AU55" i="18" l="1"/>
  <c r="AS55" i="18"/>
  <c r="AU54" i="18"/>
  <c r="AT54" i="18"/>
  <c r="AS54" i="18"/>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<sst xmlns="http://schemas.openxmlformats.org/spreadsheetml/2006/main" count="569" uniqueCount="507">
  <si>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</si>
  <si>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</si>
  <si>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</si>
  <si>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</si>
  <si>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</si>
  <si>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</si>
  <si>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</si>
  <si>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</si>
  <si>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</si>
  <si>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</si>
  <si>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</si>
  <si>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</si>
  <si>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</si>
  <si>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</si>
  <si>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</si>
  <si>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</si>
  <si>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</si>
  <si>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</si>
  <si>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</si>
  <si>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</si>
  <si>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</si>
  <si>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</si>
  <si>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</si>
  <si>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</si>
  <si>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</si>
  <si>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</si>
  <si>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</si>
  <si>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</si>
  <si>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</si>
  <si>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</si>
  <si>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</si>
  <si>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</si>
  <si>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</si>
  <si>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</si>
  <si>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</si>
  <si>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</si>
  <si>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</si>
  <si>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</si>
  <si>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</si>
  <si>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</si>
  <si>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</si>
  <si>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</si>
  <si>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</si>
  <si>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</si>
  <si>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</si>
  <si>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</si>
  <si>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</si>
  <si>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</si>
  <si>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</si>
  <si>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</si>
  <si>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</si>
  <si>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</si>
  <si>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</si>
  <si>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</si>
  <si>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</si>
  <si>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</si>
  <si>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</si>
  <si>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</si>
  <si>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</si>
  <si>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</si>
  <si>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</si>
  <si>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</si>
  <si>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</si>
  <si>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</si>
  <si>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</si>
  <si>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</si>
  <si>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</si>
  <si>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</si>
  <si>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</si>
  <si>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</si>
  <si>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</si>
  <si>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</si>
  <si>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</si>
  <si>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</si>
  <si>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</si>
  <si>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</si>
  <si>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</si>
  <si>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</si>
  <si>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</si>
  <si>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</si>
  <si>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</si>
  <si>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</si>
  <si>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</si>
  <si>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</si>
  <si>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</si>
  <si>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</si>
  <si>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</si>
  <si>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</si>
  <si>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</si>
  <si>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</si>
  <si>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</si>
  <si>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</si>
  <si>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</si>
  <si>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</si>
  <si>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</si>
  <si>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</si>
  <si>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</si>
  <si>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</si>
  <si>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</si>
  <si>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</si>
  <si>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</si>
  <si>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</si>
  <si>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</si>
  <si>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</si>
  <si>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</si>
  <si>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</si>
  <si>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</si>
  <si>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</si>
  <si>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</si>
  <si>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</si>
  <si>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</si>
  <si>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</si>
  <si>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</si>
  <si>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</si>
  <si>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</si>
  <si>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</si>
  <si>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</si>
  <si>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</si>
  <si>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</si>
  <si>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</si>
  <si>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</si>
  <si>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</si>
  <si>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</si>
  <si>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</si>
  <si>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</si>
  <si>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</si>
  <si>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</si>
  <si>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</si>
  <si>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</si>
  <si>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</si>
  <si>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</si>
  <si>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</si>
  <si>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</si>
  <si>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</si>
  <si>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</si>
  <si>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</si>
  <si>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</si>
  <si>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</si>
  <si>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</si>
  <si>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</si>
  <si>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</si>
  <si>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</si>
  <si>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</si>
  <si>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</si>
  <si>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</si>
  <si>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</si>
  <si>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</si>
  <si>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</si>
  <si>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</si>
  <si>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</si>
  <si>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</si>
  <si>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</si>
  <si>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</si>
  <si>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</si>
  <si>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</si>
  <si>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</si>
  <si>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</si>
  <si>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</si>
  <si>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</si>
  <si>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</si>
  <si>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</si>
  <si>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</si>
  <si>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</si>
  <si>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</si>
  <si>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</si>
  <si>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</si>
  <si>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</si>
  <si>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</si>
  <si>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</si>
  <si>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</si>
  <si>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</si>
  <si>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</si>
  <si>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</si>
  <si>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</si>
  <si>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</si>
  <si>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</si>
  <si>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</si>
  <si>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</si>
  <si>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</si>
  <si>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</si>
  <si>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</si>
  <si>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</si>
  <si>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</si>
  <si>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</si>
  <si>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</si>
  <si>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</si>
  <si>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</si>
  <si>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</si>
  <si>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</si>
  <si>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</si>
  <si>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</si>
  <si>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</si>
  <si>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</si>
  <si>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</si>
  <si>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</si>
  <si>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</si>
  <si>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</si>
  <si>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</si>
  <si>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</si>
  <si>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</si>
  <si>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</si>
  <si>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</si>
  <si>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</si>
  <si>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</si>
  <si>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</si>
  <si>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</si>
  <si>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</si>
  <si>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</si>
  <si>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</si>
  <si>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</si>
  <si>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</si>
  <si>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</si>
  <si>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</si>
  <si>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</si>
  <si>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</si>
  <si>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</si>
  <si>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</si>
  <si>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</si>
  <si>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</si>
  <si>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</si>
  <si>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</si>
  <si>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</si>
  <si>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</si>
  <si>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</si>
  <si>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</si>
  <si>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</si>
  <si>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</si>
  <si>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</si>
  <si>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</si>
  <si>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</si>
  <si>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</si>
  <si>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</si>
  <si>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</si>
  <si>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</si>
  <si>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</si>
  <si>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</si>
  <si>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</si>
  <si>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</si>
  <si>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</si>
  <si>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</si>
  <si>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</si>
  <si>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</si>
  <si>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</si>
  <si>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</si>
  <si>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</si>
  <si>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</si>
  <si>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</si>
  <si>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</si>
  <si>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</si>
  <si>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</si>
  <si>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</si>
  <si>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</si>
  <si>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</si>
  <si>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</si>
  <si>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</si>
  <si>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</si>
  <si>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</si>
  <si>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</si>
  <si>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</si>
  <si>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</si>
  <si>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</si>
  <si>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</si>
  <si>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</si>
  <si>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</si>
  <si>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</si>
  <si>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</si>
  <si>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</si>
  <si>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</si>
  <si>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</si>
  <si>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</si>
  <si>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</si>
  <si>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</si>
  <si>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</si>
  <si>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</si>
  <si>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</si>
  <si>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</si>
  <si>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</si>
  <si>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</si>
  <si>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</si>
  <si>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</si>
  <si>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</si>
  <si>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</si>
  <si>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</si>
  <si>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</si>
  <si>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</si>
  <si>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</si>
  <si>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</si>
  <si>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</si>
  <si>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</si>
  <si>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</si>
  <si>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</si>
  <si>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</si>
  <si>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</si>
  <si>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</si>
  <si>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</si>
  <si>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</si>
  <si>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</si>
  <si>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</si>
  <si>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</si>
  <si>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</si>
  <si>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</si>
  <si>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</si>
  <si>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</si>
  <si>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</si>
  <si>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</si>
  <si>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</si>
  <si>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</si>
  <si>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</si>
  <si>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</si>
  <si>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</si>
  <si>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</si>
  <si>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</si>
  <si>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</si>
  <si>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</si>
  <si>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</si>
  <si>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</si>
  <si>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</si>
  <si>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</si>
  <si>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</si>
  <si>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</si>
  <si>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</si>
  <si>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</si>
  <si>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</si>
  <si>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</si>
  <si>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</si>
  <si>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</si>
  <si>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</si>
  <si>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</si>
  <si>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</si>
  <si>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</si>
  <si>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</si>
  <si>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</si>
  <si>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</si>
  <si>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</si>
  <si>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</si>
  <si>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</si>
  <si>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</si>
  <si>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</si>
  <si>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</si>
  <si>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</si>
  <si>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</si>
  <si>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</si>
  <si>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</si>
  <si>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</si>
  <si>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</si>
  <si>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</si>
  <si>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</si>
  <si>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</si>
  <si>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</si>
  <si>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</si>
  <si>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</si>
  <si>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</si>
  <si>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</si>
  <si>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</si>
  <si>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</si>
  <si>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</si>
  <si>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</si>
  <si>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</si>
  <si>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</si>
  <si>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</si>
  <si>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</si>
  <si>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</si>
  <si>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</si>
  <si>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</si>
  <si>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</si>
  <si>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</si>
  <si>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</si>
  <si>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</si>
  <si>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</si>
  <si>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</si>
  <si>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</si>
  <si>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</si>
  <si>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</si>
  <si>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</si>
  <si>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</si>
  <si>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</si>
  <si>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</si>
  <si>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</si>
  <si>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</si>
  <si>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</si>
  <si>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</si>
  <si>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</si>
  <si>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</si>
  <si>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</si>
  <si>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</si>
  <si>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</si>
  <si>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</si>
  <si>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</si>
  <si>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</si>
  <si>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</si>
  <si>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</si>
  <si>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</si>
  <si>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</si>
  <si>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</si>
  <si>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</si>
  <si>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</si>
  <si>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</si>
  <si>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</si>
  <si>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</si>
  <si>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</si>
  <si>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</si>
  <si>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</si>
  <si>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</si>
  <si>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</si>
  <si>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</si>
  <si>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</si>
  <si>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</si>
  <si>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</si>
  <si>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</si>
  <si>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</si>
  <si>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</si>
  <si>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</si>
  <si>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</si>
  <si>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</si>
  <si>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</si>
  <si>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</si>
  <si>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</si>
  <si>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</si>
  <si>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</si>
  <si>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</si>
  <si>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</si>
  <si>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</si>
  <si>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</si>
  <si>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</si>
  <si>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</si>
  <si>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</si>
  <si>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</si>
  <si>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</si>
  <si>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</si>
  <si>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</si>
  <si>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</si>
  <si>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</si>
  <si>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</si>
  <si>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</si>
  <si>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</si>
  <si>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</si>
  <si>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</si>
  <si>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</si>
  <si>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</si>
  <si>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</si>
  <si>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</si>
  <si>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</si>
  <si>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</si>
  <si>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</si>
  <si>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</si>
  <si>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</si>
  <si>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</si>
  <si>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</si>
  <si>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</si>
  <si>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</si>
  <si>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</si>
  <si>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</si>
  <si>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</si>
  <si>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</si>
  <si>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</si>
  <si>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</si>
  <si>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</si>
  <si>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</si>
  <si>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</si>
  <si>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</si>
  <si>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</si>
  <si>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</si>
  <si>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</si>
  <si>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</si>
  <si>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</si>
  <si>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</si>
  <si>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</si>
  <si>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</si>
  <si>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</si>
  <si>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</si>
  <si>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</si>
  <si>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</si>
  <si>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</si>
  <si>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</si>
  <si>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</si>
  <si>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</si>
  <si>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</si>
  <si>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</si>
  <si>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</si>
  <si>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</si>
  <si>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</si>
  <si>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</si>
  <si>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</si>
  <si>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</si>
  <si>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</si>
  <si>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</si>
  <si>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</si>
  <si>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</si>
  <si>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</si>
  <si>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</si>
  <si>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</si>
  <si>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</si>
  <si>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</si>
  <si>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</si>
  <si>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</si>
  <si>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</si>
  <si>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</si>
  <si>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</si>
  <si>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</si>
  <si>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</si>
  <si>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</si>
  <si>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</si>
  <si>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78079</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</si>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</sst>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
      <left style="hair">
        <color indexed="64"/>
      </left>
      <right style="hair">
        <color indexed="64"/>
      </right>
      <top/>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7" borderId="1" applyNumberFormat="0" applyAlignment="0" applyProtection="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165" fontId="0" fillId="0" borderId="106" xfId="2" applyNumberFormat="1" applyFont="1" applyFill="1" applyBorder="1" applyAlignment="1" applyProtection="1">
      <alignment vertical="top"/>
      <protection locked="0"/>
    </xf>
    <xf numFmtId="165" fontId="0" fillId="0" borderId="107" xfId="2" applyNumberFormat="1" applyFont="1" applyFill="1" applyBorder="1" applyAlignment="1" applyProtection="1">
      <alignment vertical="top"/>
      <protection locked="0"/>
    </xf>
    <xf numFmtId="165" fontId="0" fillId="0" borderId="107" xfId="4" applyNumberFormat="1" applyFont="1" applyFill="1" applyBorder="1" applyAlignment="1" applyProtection="1">
      <alignment vertical="top"/>
      <protection locked="0"/>
    </xf>
    <xf numFmtId="0" fontId="0" fillId="0" borderId="0" xfId="0" applyFont="1" applyFill="1" applyProtection="1">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38" fontId="0" fillId="0" borderId="14" xfId="469" applyNumberFormat="1" applyFont="1" applyFill="1" applyBorder="1" applyAlignment="1" applyProtection="1">
      <alignment vertical="top"/>
      <protection locked="0"/>
    </xf>
    <xf numFmtId="38" fontId="0" fillId="0" borderId="19" xfId="469" applyNumberFormat="1" applyFont="1" applyFill="1" applyBorder="1" applyAlignment="1" applyProtection="1">
      <alignment vertical="top"/>
      <protection locked="0"/>
    </xf>
    <xf numFmtId="38" fontId="0" fillId="0" borderId="23" xfId="469"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469" applyNumberFormat="1" applyFont="1" applyFill="1" applyBorder="1" applyAlignment="1" applyProtection="1">
      <alignment horizontal="left" vertical="top" wrapText="1"/>
      <protection locked="0"/>
    </xf>
    <xf numFmtId="0" fontId="0" fillId="0" borderId="71" xfId="469" applyNumberFormat="1" applyFont="1" applyFill="1" applyBorder="1" applyAlignment="1" applyProtection="1">
      <alignment horizontal="left" vertical="top"/>
      <protection locked="0"/>
    </xf>
    <xf numFmtId="0" fontId="0" fillId="0" borderId="104" xfId="469" applyNumberFormat="1" applyFont="1" applyFill="1" applyBorder="1" applyAlignment="1" applyProtection="1">
      <alignment horizontal="left" vertical="top"/>
      <protection locked="0"/>
    </xf>
    <xf numFmtId="0" fontId="0" fillId="0" borderId="43" xfId="469" applyNumberFormat="1" applyFont="1" applyFill="1" applyBorder="1" applyAlignment="1" applyProtection="1">
      <alignment horizontal="left" vertical="top" wrapText="1"/>
      <protection locked="0"/>
    </xf>
    <xf numFmtId="0" fontId="0" fillId="0" borderId="44" xfId="469" applyNumberFormat="1" applyFont="1" applyFill="1" applyBorder="1" applyAlignment="1" applyProtection="1">
      <alignment horizontal="left" vertical="top"/>
      <protection locked="0"/>
    </xf>
    <xf numFmtId="0" fontId="0" fillId="0" borderId="105" xfId="469"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2"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7" t="s">
        <v>503</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t="s">
        <v>502</v>
      </c>
    </row>
    <row r="12" spans="1:6" x14ac:dyDescent="0.2">
      <c r="B12" s="231" t="s">
        <v>35</v>
      </c>
      <c r="C12" s="376" t="s">
        <v>143</v>
      </c>
    </row>
    <row r="13" spans="1:6" x14ac:dyDescent="0.2">
      <c r="B13" s="231" t="s">
        <v>50</v>
      </c>
      <c r="C13" s="376" t="s">
        <v>143</v>
      </c>
    </row>
    <row r="14" spans="1:6" x14ac:dyDescent="0.2">
      <c r="B14" s="231" t="s">
        <v>51</v>
      </c>
      <c r="C14" s="376" t="s">
        <v>498</v>
      </c>
    </row>
    <row r="15" spans="1:6" x14ac:dyDescent="0.2">
      <c r="B15" s="231" t="s">
        <v>217</v>
      </c>
      <c r="C15" s="376" t="s">
        <v>135</v>
      </c>
    </row>
    <row r="16" spans="1:6" x14ac:dyDescent="0.2">
      <c r="B16" s="232" t="s">
        <v>219</v>
      </c>
      <c r="C16" s="378" t="s">
        <v>133</v>
      </c>
    </row>
    <row r="17" spans="1:3" x14ac:dyDescent="0.2">
      <c r="B17" s="231" t="s">
        <v>218</v>
      </c>
      <c r="C17" s="376" t="s">
        <v>133</v>
      </c>
    </row>
    <row r="18" spans="1:3" x14ac:dyDescent="0.2">
      <c r="B18" s="233" t="s">
        <v>53</v>
      </c>
      <c r="C18" s="376"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AJ43" activePane="bottomRight" state="frozen"/>
      <selection activeCell="B1" sqref="B1"/>
      <selection pane="topRight" activeCell="B1" sqref="B1"/>
      <selection pane="bottomLeft" activeCell="B1" sqref="B1"/>
      <selection pane="bottomRight" activeCell="AN60" sqref="AN60: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34891807.73029983</v>
      </c>
      <c r="E5" s="106">
        <v>35641522.999999993</v>
      </c>
      <c r="F5" s="106">
        <v>0</v>
      </c>
      <c r="G5" s="106">
        <v>0</v>
      </c>
      <c r="H5" s="106">
        <v>0</v>
      </c>
      <c r="I5" s="105">
        <v>11424590.24</v>
      </c>
      <c r="J5" s="105">
        <v>247510086.20006579</v>
      </c>
      <c r="K5" s="106">
        <v>244285808.22100192</v>
      </c>
      <c r="L5" s="106">
        <v>0</v>
      </c>
      <c r="M5" s="106">
        <v>0</v>
      </c>
      <c r="N5" s="106">
        <v>0</v>
      </c>
      <c r="O5" s="105">
        <v>92753074.700000003</v>
      </c>
      <c r="P5" s="105">
        <v>612333349.79993427</v>
      </c>
      <c r="Q5" s="106">
        <v>611425265.52899814</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32337072.999999996</v>
      </c>
      <c r="AU5" s="107">
        <v>0</v>
      </c>
      <c r="AV5" s="108"/>
      <c r="AW5" s="315"/>
    </row>
    <row r="6" spans="1:49" x14ac:dyDescent="0.2">
      <c r="B6" s="154" t="s">
        <v>223</v>
      </c>
      <c r="C6" s="62" t="s">
        <v>12</v>
      </c>
      <c r="D6" s="109">
        <v>0</v>
      </c>
      <c r="E6" s="110">
        <v>0</v>
      </c>
      <c r="F6" s="110"/>
      <c r="G6" s="111"/>
      <c r="H6" s="111"/>
      <c r="I6" s="112">
        <v>0</v>
      </c>
      <c r="J6" s="109">
        <v>0</v>
      </c>
      <c r="K6" s="110">
        <v>0</v>
      </c>
      <c r="L6" s="110"/>
      <c r="M6" s="111"/>
      <c r="N6" s="111"/>
      <c r="O6" s="112"/>
      <c r="P6" s="109">
        <v>0</v>
      </c>
      <c r="Q6" s="110">
        <v>0</v>
      </c>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2">
      <c r="B7" s="154" t="s">
        <v>224</v>
      </c>
      <c r="C7" s="62" t="s">
        <v>13</v>
      </c>
      <c r="D7" s="109">
        <v>0</v>
      </c>
      <c r="E7" s="110">
        <v>0</v>
      </c>
      <c r="F7" s="110"/>
      <c r="G7" s="110"/>
      <c r="H7" s="110"/>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5" x14ac:dyDescent="0.2">
      <c r="B8" s="154"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1028570.18</v>
      </c>
      <c r="AU8" s="113"/>
      <c r="AV8" s="309"/>
      <c r="AW8" s="316"/>
    </row>
    <row r="9" spans="1:49" x14ac:dyDescent="0.2">
      <c r="B9" s="154" t="s">
        <v>226</v>
      </c>
      <c r="C9" s="62" t="s">
        <v>60</v>
      </c>
      <c r="D9" s="109">
        <v>149082</v>
      </c>
      <c r="E9" s="286"/>
      <c r="F9" s="289"/>
      <c r="G9" s="289"/>
      <c r="H9" s="289"/>
      <c r="I9" s="290"/>
      <c r="J9" s="109">
        <v>6799999.9999999991</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4"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33561057.260567605</v>
      </c>
      <c r="E12" s="106">
        <v>32975265.164480191</v>
      </c>
      <c r="F12" s="106">
        <v>0</v>
      </c>
      <c r="G12" s="106">
        <v>0</v>
      </c>
      <c r="H12" s="106">
        <v>0</v>
      </c>
      <c r="I12" s="105">
        <v>9738645.4048000034</v>
      </c>
      <c r="J12" s="105">
        <v>189985866.19991228</v>
      </c>
      <c r="K12" s="106">
        <v>193881413.22287562</v>
      </c>
      <c r="L12" s="106">
        <v>0</v>
      </c>
      <c r="M12" s="106">
        <v>0</v>
      </c>
      <c r="N12" s="106">
        <v>0</v>
      </c>
      <c r="O12" s="105">
        <v>66555974.343899995</v>
      </c>
      <c r="P12" s="105">
        <v>548603173.84365129</v>
      </c>
      <c r="Q12" s="106">
        <v>536728984.99934554</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22427869.097937379</v>
      </c>
      <c r="AU12" s="107">
        <v>0</v>
      </c>
      <c r="AV12" s="310"/>
      <c r="AW12" s="315"/>
    </row>
    <row r="13" spans="1:49" ht="25.5" x14ac:dyDescent="0.2">
      <c r="B13" s="154" t="s">
        <v>230</v>
      </c>
      <c r="C13" s="62" t="s">
        <v>37</v>
      </c>
      <c r="D13" s="109">
        <v>8880866.087874528</v>
      </c>
      <c r="E13" s="110">
        <v>9048866.1747745275</v>
      </c>
      <c r="F13" s="110"/>
      <c r="G13" s="287"/>
      <c r="H13" s="288"/>
      <c r="I13" s="385">
        <v>4483375.6471999995</v>
      </c>
      <c r="J13" s="109">
        <v>47890607.074656732</v>
      </c>
      <c r="K13" s="110">
        <v>48893657.976516612</v>
      </c>
      <c r="L13" s="110"/>
      <c r="M13" s="287"/>
      <c r="N13" s="288"/>
      <c r="O13" s="385">
        <v>17517933.947099999</v>
      </c>
      <c r="P13" s="109">
        <v>162286717.11859673</v>
      </c>
      <c r="Q13" s="110">
        <v>163029840.82529673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5" x14ac:dyDescent="0.2">
      <c r="B14" s="154" t="s">
        <v>231</v>
      </c>
      <c r="C14" s="62" t="s">
        <v>6</v>
      </c>
      <c r="D14" s="109">
        <v>1087885.5491525589</v>
      </c>
      <c r="E14" s="110">
        <v>1087885.5491525589</v>
      </c>
      <c r="F14" s="110"/>
      <c r="G14" s="286"/>
      <c r="H14" s="289"/>
      <c r="I14" s="385">
        <v>219974.94999999995</v>
      </c>
      <c r="J14" s="109">
        <v>4927933.8750527678</v>
      </c>
      <c r="K14" s="110">
        <v>4927933.8750527678</v>
      </c>
      <c r="L14" s="110"/>
      <c r="M14" s="286"/>
      <c r="N14" s="289"/>
      <c r="O14" s="385">
        <v>1437475.7299999997</v>
      </c>
      <c r="P14" s="109">
        <v>16320994.671446001</v>
      </c>
      <c r="Q14" s="110">
        <v>16320994.671446001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38.25" x14ac:dyDescent="0.2">
      <c r="B15" s="154"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5" x14ac:dyDescent="0.2">
      <c r="B16" s="154" t="s">
        <v>233</v>
      </c>
      <c r="C16" s="62" t="s">
        <v>61</v>
      </c>
      <c r="D16" s="109">
        <v>257752.8212191374</v>
      </c>
      <c r="E16" s="287"/>
      <c r="F16" s="288"/>
      <c r="G16" s="289"/>
      <c r="H16" s="289"/>
      <c r="I16" s="291"/>
      <c r="J16" s="109">
        <v>11567.555963394714</v>
      </c>
      <c r="K16" s="287"/>
      <c r="L16" s="288"/>
      <c r="M16" s="289"/>
      <c r="N16" s="289"/>
      <c r="O16" s="291"/>
      <c r="P16" s="109">
        <v>3296.6228174677744</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886163.11</v>
      </c>
      <c r="AU16" s="113"/>
      <c r="AV16" s="309"/>
      <c r="AW16" s="316"/>
    </row>
    <row r="17" spans="1:49" x14ac:dyDescent="0.2">
      <c r="B17" s="154" t="s">
        <v>234</v>
      </c>
      <c r="C17" s="62" t="s">
        <v>62</v>
      </c>
      <c r="D17" s="109">
        <v>-1639454.7162748373</v>
      </c>
      <c r="E17" s="286"/>
      <c r="F17" s="289"/>
      <c r="G17" s="289"/>
      <c r="H17" s="289"/>
      <c r="I17" s="290"/>
      <c r="J17" s="109">
        <v>0</v>
      </c>
      <c r="K17" s="286"/>
      <c r="L17" s="289"/>
      <c r="M17" s="289"/>
      <c r="N17" s="289"/>
      <c r="O17" s="290"/>
      <c r="P17" s="109">
        <v>7870663.361789804</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4"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2">
      <c r="B19" s="154"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2">
      <c r="B20" s="154"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2">
      <c r="B21" s="154"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4" t="s">
        <v>239</v>
      </c>
      <c r="C22" s="62" t="s">
        <v>28</v>
      </c>
      <c r="D22" s="114">
        <v>3470.6436353982804</v>
      </c>
      <c r="E22" s="115">
        <v>3470.6436353982804</v>
      </c>
      <c r="F22" s="115">
        <v>0</v>
      </c>
      <c r="G22" s="115">
        <v>0</v>
      </c>
      <c r="H22" s="115">
        <v>0</v>
      </c>
      <c r="I22" s="114">
        <v>0</v>
      </c>
      <c r="J22" s="114">
        <v>20329.843234298187</v>
      </c>
      <c r="K22" s="115">
        <v>20329.843234298187</v>
      </c>
      <c r="L22" s="115">
        <v>0</v>
      </c>
      <c r="M22" s="115">
        <v>0</v>
      </c>
      <c r="N22" s="115">
        <v>0</v>
      </c>
      <c r="O22" s="114">
        <v>0</v>
      </c>
      <c r="P22" s="114">
        <v>34410.639184207765</v>
      </c>
      <c r="Q22" s="115">
        <v>34410.639184207765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7" t="s">
        <v>242</v>
      </c>
      <c r="C25" s="62"/>
      <c r="D25" s="109">
        <v>-775053</v>
      </c>
      <c r="E25" s="109">
        <v>-775053</v>
      </c>
      <c r="F25" s="110"/>
      <c r="G25" s="110"/>
      <c r="H25" s="110"/>
      <c r="I25" s="109">
        <v>-202391.4198249513</v>
      </c>
      <c r="J25" s="109">
        <v>-72296</v>
      </c>
      <c r="K25" s="109">
        <v>-72296</v>
      </c>
      <c r="L25" s="110"/>
      <c r="M25" s="110"/>
      <c r="N25" s="110"/>
      <c r="O25" s="109">
        <v>201090.31249855811</v>
      </c>
      <c r="P25" s="109">
        <v>297849</v>
      </c>
      <c r="Q25" s="109">
        <v>297849</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317102</v>
      </c>
      <c r="AU25" s="113"/>
      <c r="AV25" s="113">
        <v>-183724</v>
      </c>
      <c r="AW25" s="316"/>
    </row>
    <row r="26" spans="1:49" s="5" customFormat="1" x14ac:dyDescent="0.2">
      <c r="A26" s="35"/>
      <c r="B26" s="157" t="s">
        <v>243</v>
      </c>
      <c r="C26" s="62"/>
      <c r="D26" s="109">
        <v>12348</v>
      </c>
      <c r="E26" s="109">
        <v>12348</v>
      </c>
      <c r="F26" s="110"/>
      <c r="G26" s="110"/>
      <c r="H26" s="110"/>
      <c r="I26" s="109">
        <v>0</v>
      </c>
      <c r="J26" s="109">
        <v>63913</v>
      </c>
      <c r="K26" s="109">
        <v>63913</v>
      </c>
      <c r="L26" s="110"/>
      <c r="M26" s="110"/>
      <c r="N26" s="110"/>
      <c r="O26" s="109">
        <v>0</v>
      </c>
      <c r="P26" s="109">
        <v>197229</v>
      </c>
      <c r="Q26" s="109">
        <v>197229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v>0</v>
      </c>
      <c r="AW26" s="316"/>
    </row>
    <row r="27" spans="1:49" s="5" customFormat="1" x14ac:dyDescent="0.2">
      <c r="B27" s="157" t="s">
        <v>244</v>
      </c>
      <c r="C27" s="62"/>
      <c r="D27" s="109">
        <v>459924</v>
      </c>
      <c r="E27" s="109">
        <v>459924</v>
      </c>
      <c r="F27" s="110"/>
      <c r="G27" s="110"/>
      <c r="H27" s="110"/>
      <c r="I27" s="109">
        <v>129948.67999999995</v>
      </c>
      <c r="J27" s="109">
        <v>3552671</v>
      </c>
      <c r="K27" s="109">
        <v>3552671</v>
      </c>
      <c r="L27" s="110"/>
      <c r="M27" s="110"/>
      <c r="N27" s="110"/>
      <c r="O27" s="109">
        <v>1061712.79</v>
      </c>
      <c r="P27" s="109">
        <v>7984482</v>
      </c>
      <c r="Q27" s="109">
        <v>7984482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7" t="s">
        <v>245</v>
      </c>
      <c r="C28" s="62"/>
      <c r="D28" s="109">
        <v>92334</v>
      </c>
      <c r="E28" s="109">
        <v>92334</v>
      </c>
      <c r="F28" s="110"/>
      <c r="G28" s="110"/>
      <c r="H28" s="110"/>
      <c r="I28" s="109">
        <v>0</v>
      </c>
      <c r="J28" s="109">
        <v>442816</v>
      </c>
      <c r="K28" s="109">
        <v>442816</v>
      </c>
      <c r="L28" s="110"/>
      <c r="M28" s="110"/>
      <c r="N28" s="110"/>
      <c r="O28" s="109">
        <v>0</v>
      </c>
      <c r="P28" s="109">
        <v>979029</v>
      </c>
      <c r="Q28" s="109">
        <v>979029</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66841</v>
      </c>
      <c r="AU28" s="113"/>
      <c r="AV28" s="113">
        <v>832883</v>
      </c>
      <c r="AW28" s="316"/>
    </row>
    <row r="29" spans="1:49" ht="38.25" x14ac:dyDescent="0.2">
      <c r="B29" s="158"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7" t="s">
        <v>247</v>
      </c>
      <c r="C30" s="62"/>
      <c r="D30" s="109">
        <v>5011878</v>
      </c>
      <c r="E30" s="109">
        <v>5011878</v>
      </c>
      <c r="F30" s="110"/>
      <c r="G30" s="110"/>
      <c r="H30" s="110"/>
      <c r="I30" s="109">
        <v>1569.07</v>
      </c>
      <c r="J30" s="109">
        <v>53796</v>
      </c>
      <c r="K30" s="109">
        <v>53796</v>
      </c>
      <c r="L30" s="110"/>
      <c r="M30" s="110"/>
      <c r="N30" s="110"/>
      <c r="O30" s="109">
        <v>7182.4699999999993</v>
      </c>
      <c r="P30" s="109">
        <v>112002</v>
      </c>
      <c r="Q30" s="109">
        <v>112002</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8473</v>
      </c>
      <c r="AU30" s="113"/>
      <c r="AV30" s="113">
        <v>104521</v>
      </c>
      <c r="AW30" s="316"/>
    </row>
    <row r="31" spans="1:49" x14ac:dyDescent="0.2">
      <c r="B31" s="157" t="s">
        <v>248</v>
      </c>
      <c r="C31" s="62"/>
      <c r="D31" s="109">
        <v>680330</v>
      </c>
      <c r="E31" s="109">
        <v>680330</v>
      </c>
      <c r="F31" s="110"/>
      <c r="G31" s="110"/>
      <c r="H31" s="110"/>
      <c r="I31" s="109">
        <v>169460.63999999996</v>
      </c>
      <c r="J31" s="109">
        <v>5037635</v>
      </c>
      <c r="K31" s="109">
        <v>5037635</v>
      </c>
      <c r="L31" s="110"/>
      <c r="M31" s="110"/>
      <c r="N31" s="110"/>
      <c r="O31" s="109">
        <v>1523670.3700000003</v>
      </c>
      <c r="P31" s="109">
        <v>4440425</v>
      </c>
      <c r="Q31" s="109">
        <v>4440425</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658165</v>
      </c>
      <c r="AU31" s="113"/>
      <c r="AV31" s="113">
        <v>0</v>
      </c>
      <c r="AW31" s="316"/>
    </row>
    <row r="32" spans="1:49" ht="25.5" x14ac:dyDescent="0.2">
      <c r="B32" s="157"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v>0</v>
      </c>
      <c r="AU32" s="113"/>
      <c r="AV32" s="113">
        <v>0</v>
      </c>
      <c r="AW32" s="316"/>
    </row>
    <row r="33" spans="1:49" x14ac:dyDescent="0.2">
      <c r="A33" s="3"/>
      <c r="B33" s="158"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7" t="s">
        <v>251</v>
      </c>
      <c r="C34" s="62"/>
      <c r="D34" s="109">
        <v>505600</v>
      </c>
      <c r="E34" s="109">
        <v>505600</v>
      </c>
      <c r="F34" s="110"/>
      <c r="G34" s="110"/>
      <c r="H34" s="110"/>
      <c r="I34" s="109">
        <v>97101.87000000001</v>
      </c>
      <c r="J34" s="109">
        <v>2631206</v>
      </c>
      <c r="K34" s="109">
        <v>2631206</v>
      </c>
      <c r="L34" s="110"/>
      <c r="M34" s="110"/>
      <c r="N34" s="110"/>
      <c r="O34" s="109">
        <v>776357.39</v>
      </c>
      <c r="P34" s="109">
        <v>5846631</v>
      </c>
      <c r="Q34" s="109">
        <v>5846631</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v>0</v>
      </c>
      <c r="AW34" s="316"/>
    </row>
    <row r="35" spans="1:49" x14ac:dyDescent="0.2">
      <c r="B35" s="157" t="s">
        <v>252</v>
      </c>
      <c r="C35" s="62"/>
      <c r="D35" s="109">
        <v>607463</v>
      </c>
      <c r="E35" s="109">
        <v>607463</v>
      </c>
      <c r="F35" s="110"/>
      <c r="G35" s="110"/>
      <c r="H35" s="110"/>
      <c r="I35" s="109">
        <v>562682.32000000041</v>
      </c>
      <c r="J35" s="109">
        <v>4091926</v>
      </c>
      <c r="K35" s="109">
        <v>4091926</v>
      </c>
      <c r="L35" s="110"/>
      <c r="M35" s="110"/>
      <c r="N35" s="110"/>
      <c r="O35" s="109">
        <v>4235218.58</v>
      </c>
      <c r="P35" s="109">
        <v>647062</v>
      </c>
      <c r="Q35" s="109">
        <v>647062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26131</v>
      </c>
      <c r="AU35" s="113"/>
      <c r="AV35" s="113">
        <v>255978</v>
      </c>
      <c r="AW35" s="316"/>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7">
        <v>311233</v>
      </c>
      <c r="E37" s="117">
        <v>311233</v>
      </c>
      <c r="F37" s="118"/>
      <c r="G37" s="118"/>
      <c r="H37" s="118"/>
      <c r="I37" s="384">
        <v>49936.421601301787</v>
      </c>
      <c r="J37" s="117">
        <v>2257086</v>
      </c>
      <c r="K37" s="117">
        <v>2257086</v>
      </c>
      <c r="L37" s="118"/>
      <c r="M37" s="118"/>
      <c r="N37" s="118"/>
      <c r="O37" s="384">
        <v>457272.85729154403</v>
      </c>
      <c r="P37" s="117">
        <v>5322615</v>
      </c>
      <c r="Q37" s="117">
        <v>5322615</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38465</v>
      </c>
      <c r="AU37" s="119"/>
      <c r="AV37" s="119">
        <v>3433755</v>
      </c>
      <c r="AW37" s="315"/>
    </row>
    <row r="38" spans="1:49" x14ac:dyDescent="0.2">
      <c r="B38" s="154" t="s">
        <v>255</v>
      </c>
      <c r="C38" s="62" t="s">
        <v>16</v>
      </c>
      <c r="D38" s="109">
        <v>23316</v>
      </c>
      <c r="E38" s="109">
        <v>23316</v>
      </c>
      <c r="F38" s="110"/>
      <c r="G38" s="110"/>
      <c r="H38" s="110"/>
      <c r="I38" s="385">
        <v>3740.9837840330315</v>
      </c>
      <c r="J38" s="109">
        <v>88055</v>
      </c>
      <c r="K38" s="109">
        <v>88055</v>
      </c>
      <c r="L38" s="110"/>
      <c r="M38" s="110"/>
      <c r="N38" s="110"/>
      <c r="O38" s="385">
        <v>17839.444951945523</v>
      </c>
      <c r="P38" s="109">
        <v>218805</v>
      </c>
      <c r="Q38" s="109">
        <v>218805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461</v>
      </c>
      <c r="AU38" s="113"/>
      <c r="AV38" s="113">
        <v>218720</v>
      </c>
      <c r="AW38" s="316"/>
    </row>
    <row r="39" spans="1:49" x14ac:dyDescent="0.2">
      <c r="B39" s="157" t="s">
        <v>256</v>
      </c>
      <c r="C39" s="62" t="s">
        <v>17</v>
      </c>
      <c r="D39" s="109">
        <v>30019</v>
      </c>
      <c r="E39" s="109">
        <v>30019</v>
      </c>
      <c r="F39" s="110"/>
      <c r="G39" s="110"/>
      <c r="H39" s="110"/>
      <c r="I39" s="385">
        <v>4816.4604654695304</v>
      </c>
      <c r="J39" s="109">
        <v>136239</v>
      </c>
      <c r="K39" s="109">
        <v>136239</v>
      </c>
      <c r="L39" s="110"/>
      <c r="M39" s="110"/>
      <c r="N39" s="110"/>
      <c r="O39" s="385">
        <v>27601.250818330656</v>
      </c>
      <c r="P39" s="109">
        <v>176863</v>
      </c>
      <c r="Q39" s="109">
        <v>176863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1410</v>
      </c>
      <c r="AU39" s="113"/>
      <c r="AV39" s="113">
        <v>72462</v>
      </c>
      <c r="AW39" s="316"/>
    </row>
    <row r="40" spans="1:49" x14ac:dyDescent="0.2">
      <c r="B40" s="157" t="s">
        <v>257</v>
      </c>
      <c r="C40" s="62" t="s">
        <v>38</v>
      </c>
      <c r="D40" s="109">
        <v>43590</v>
      </c>
      <c r="E40" s="109">
        <v>43590</v>
      </c>
      <c r="F40" s="110"/>
      <c r="G40" s="110"/>
      <c r="H40" s="110"/>
      <c r="I40" s="385">
        <v>6993.8875941842434</v>
      </c>
      <c r="J40" s="109">
        <v>201433</v>
      </c>
      <c r="K40" s="109">
        <v>201433</v>
      </c>
      <c r="L40" s="110"/>
      <c r="M40" s="110"/>
      <c r="N40" s="110"/>
      <c r="O40" s="385">
        <v>40809.186474422146</v>
      </c>
      <c r="P40" s="109">
        <v>240931</v>
      </c>
      <c r="Q40" s="109">
        <v>240931</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3912</v>
      </c>
      <c r="AU40" s="113"/>
      <c r="AV40" s="113">
        <v>40786</v>
      </c>
      <c r="AW40" s="316"/>
    </row>
    <row r="41" spans="1:49" s="5" customFormat="1" ht="25.5" x14ac:dyDescent="0.2">
      <c r="A41" s="35"/>
      <c r="B41" s="157" t="s">
        <v>258</v>
      </c>
      <c r="C41" s="62" t="s">
        <v>129</v>
      </c>
      <c r="D41" s="109">
        <v>51660</v>
      </c>
      <c r="E41" s="109">
        <v>51660</v>
      </c>
      <c r="F41" s="110"/>
      <c r="G41" s="110"/>
      <c r="H41" s="110"/>
      <c r="I41" s="385">
        <v>8288.6954144427182</v>
      </c>
      <c r="J41" s="109">
        <v>259618</v>
      </c>
      <c r="K41" s="109">
        <v>259618</v>
      </c>
      <c r="L41" s="110"/>
      <c r="M41" s="110"/>
      <c r="N41" s="110"/>
      <c r="O41" s="385">
        <v>52597.138374131988</v>
      </c>
      <c r="P41" s="109">
        <v>540669</v>
      </c>
      <c r="Q41" s="109">
        <v>540669</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18326</v>
      </c>
      <c r="AU41" s="113"/>
      <c r="AV41" s="113">
        <v>846528</v>
      </c>
      <c r="AW41" s="316"/>
    </row>
    <row r="42" spans="1:49" s="5" customFormat="1" ht="24.95" customHeight="1" x14ac:dyDescent="0.2">
      <c r="A42" s="35"/>
      <c r="B42" s="154" t="s">
        <v>259</v>
      </c>
      <c r="C42" s="62" t="s">
        <v>87</v>
      </c>
      <c r="D42" s="109">
        <v>32653</v>
      </c>
      <c r="E42" s="109">
        <v>32653</v>
      </c>
      <c r="F42" s="110"/>
      <c r="G42" s="110"/>
      <c r="H42" s="110"/>
      <c r="I42" s="385">
        <v>5239.0780365427418</v>
      </c>
      <c r="J42" s="109">
        <v>254676</v>
      </c>
      <c r="K42" s="109">
        <v>254676</v>
      </c>
      <c r="L42" s="110"/>
      <c r="M42" s="110"/>
      <c r="N42" s="110"/>
      <c r="O42" s="385">
        <v>51595.917126587672</v>
      </c>
      <c r="P42" s="109">
        <v>559007</v>
      </c>
      <c r="Q42" s="109">
        <v>559007</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20492</v>
      </c>
      <c r="AU42" s="113"/>
      <c r="AV42" s="113">
        <v>226156</v>
      </c>
      <c r="AW42" s="316"/>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142292</v>
      </c>
      <c r="E44" s="117">
        <v>142292</v>
      </c>
      <c r="F44" s="118"/>
      <c r="G44" s="118"/>
      <c r="H44" s="118"/>
      <c r="I44" s="384">
        <v>66936.390222465212</v>
      </c>
      <c r="J44" s="117">
        <v>766721</v>
      </c>
      <c r="K44" s="117">
        <v>766721</v>
      </c>
      <c r="L44" s="118"/>
      <c r="M44" s="118"/>
      <c r="N44" s="118"/>
      <c r="O44" s="384">
        <v>285284.68997920898</v>
      </c>
      <c r="P44" s="117">
        <v>1872004</v>
      </c>
      <c r="Q44" s="117">
        <v>1872004</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70068</v>
      </c>
      <c r="AU44" s="119"/>
      <c r="AV44" s="119">
        <v>3756976</v>
      </c>
      <c r="AW44" s="315"/>
    </row>
    <row r="45" spans="1:49" x14ac:dyDescent="0.2">
      <c r="B45" s="160" t="s">
        <v>262</v>
      </c>
      <c r="C45" s="62" t="s">
        <v>19</v>
      </c>
      <c r="D45" s="109">
        <v>1467977</v>
      </c>
      <c r="E45" s="109">
        <v>1467977</v>
      </c>
      <c r="F45" s="110"/>
      <c r="G45" s="110"/>
      <c r="H45" s="110"/>
      <c r="I45" s="385">
        <v>690559.42224161455</v>
      </c>
      <c r="J45" s="109">
        <v>5825172</v>
      </c>
      <c r="K45" s="109">
        <v>5825172</v>
      </c>
      <c r="L45" s="110"/>
      <c r="M45" s="110"/>
      <c r="N45" s="110"/>
      <c r="O45" s="385">
        <v>2167453.8562209317</v>
      </c>
      <c r="P45" s="109">
        <v>16013506</v>
      </c>
      <c r="Q45" s="109">
        <v>16013506</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1057507</v>
      </c>
      <c r="AU45" s="113"/>
      <c r="AV45" s="113">
        <v>-1352656</v>
      </c>
      <c r="AW45" s="316"/>
    </row>
    <row r="46" spans="1:49" x14ac:dyDescent="0.2">
      <c r="B46" s="160" t="s">
        <v>263</v>
      </c>
      <c r="C46" s="62" t="s">
        <v>20</v>
      </c>
      <c r="D46" s="109">
        <v>83546</v>
      </c>
      <c r="E46" s="109">
        <v>83546</v>
      </c>
      <c r="F46" s="110"/>
      <c r="G46" s="110"/>
      <c r="H46" s="110"/>
      <c r="I46" s="385">
        <v>39301.349742262937</v>
      </c>
      <c r="J46" s="109">
        <v>456117</v>
      </c>
      <c r="K46" s="109">
        <v>456117</v>
      </c>
      <c r="L46" s="110"/>
      <c r="M46" s="110"/>
      <c r="N46" s="110"/>
      <c r="O46" s="385">
        <v>169713.88150219814</v>
      </c>
      <c r="P46" s="109">
        <v>533548</v>
      </c>
      <c r="Q46" s="109">
        <v>533548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57370</v>
      </c>
      <c r="AU46" s="113"/>
      <c r="AV46" s="113">
        <v>803738</v>
      </c>
      <c r="AW46" s="316"/>
    </row>
    <row r="47" spans="1:49" x14ac:dyDescent="0.2">
      <c r="B47" s="160" t="s">
        <v>264</v>
      </c>
      <c r="C47" s="62" t="s">
        <v>21</v>
      </c>
      <c r="D47" s="109">
        <v>850093</v>
      </c>
      <c r="E47" s="109">
        <v>850093</v>
      </c>
      <c r="F47" s="110"/>
      <c r="G47" s="110"/>
      <c r="H47" s="110"/>
      <c r="I47" s="385">
        <v>399897.09030294127</v>
      </c>
      <c r="J47" s="109">
        <v>11237172</v>
      </c>
      <c r="K47" s="109">
        <v>11237172</v>
      </c>
      <c r="L47" s="110"/>
      <c r="M47" s="110"/>
      <c r="N47" s="110"/>
      <c r="O47" s="385">
        <v>4181172.9824317419</v>
      </c>
      <c r="P47" s="109">
        <v>8503279</v>
      </c>
      <c r="Q47" s="109">
        <v>8503279</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0</v>
      </c>
      <c r="AU47" s="113"/>
      <c r="AV47" s="113">
        <v>540233</v>
      </c>
      <c r="AW47" s="316"/>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0" t="s">
        <v>305</v>
      </c>
      <c r="C49" s="62"/>
      <c r="D49" s="109"/>
      <c r="E49" s="110"/>
      <c r="F49" s="110"/>
      <c r="G49" s="110"/>
      <c r="H49" s="110"/>
      <c r="I49" s="385">
        <v>0</v>
      </c>
      <c r="J49" s="109"/>
      <c r="K49" s="110"/>
      <c r="L49" s="110"/>
      <c r="M49" s="110"/>
      <c r="N49" s="110"/>
      <c r="O49" s="385">
        <v>0</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4" t="s">
        <v>266</v>
      </c>
      <c r="C50" s="62"/>
      <c r="D50" s="109"/>
      <c r="E50" s="110"/>
      <c r="F50" s="110"/>
      <c r="G50" s="110"/>
      <c r="H50" s="110"/>
      <c r="I50" s="385">
        <v>0</v>
      </c>
      <c r="J50" s="109"/>
      <c r="K50" s="110"/>
      <c r="L50" s="110"/>
      <c r="M50" s="110"/>
      <c r="N50" s="110"/>
      <c r="O50" s="385">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4" t="s">
        <v>267</v>
      </c>
      <c r="C51" s="62"/>
      <c r="D51" s="109">
        <v>2899553</v>
      </c>
      <c r="E51" s="110">
        <v>2731553</v>
      </c>
      <c r="F51" s="110"/>
      <c r="G51" s="110"/>
      <c r="H51" s="110"/>
      <c r="I51" s="385">
        <v>1284965.4057947425</v>
      </c>
      <c r="J51" s="109">
        <v>16485152</v>
      </c>
      <c r="K51" s="110">
        <v>15482101</v>
      </c>
      <c r="L51" s="110"/>
      <c r="M51" s="110"/>
      <c r="N51" s="110"/>
      <c r="O51" s="385">
        <v>5760643.5509289578</v>
      </c>
      <c r="P51" s="109">
        <v>26525070</v>
      </c>
      <c r="Q51" s="110">
        <v>25781947</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15252</v>
      </c>
      <c r="AU51" s="113"/>
      <c r="AV51" s="113">
        <v>6618730</v>
      </c>
      <c r="AW51" s="316"/>
    </row>
    <row r="52" spans="2:49" ht="25.5" x14ac:dyDescent="0.2">
      <c r="B52" s="154" t="s">
        <v>268</v>
      </c>
      <c r="C52" s="62" t="s">
        <v>89</v>
      </c>
      <c r="D52" s="109">
        <v>0</v>
      </c>
      <c r="E52" s="109">
        <v>0</v>
      </c>
      <c r="F52" s="110"/>
      <c r="G52" s="110"/>
      <c r="H52" s="110"/>
      <c r="I52" s="385">
        <v>0</v>
      </c>
      <c r="J52" s="109">
        <v>0</v>
      </c>
      <c r="K52" s="109">
        <v>0</v>
      </c>
      <c r="L52" s="110"/>
      <c r="M52" s="110"/>
      <c r="N52" s="110"/>
      <c r="O52" s="385">
        <v>0</v>
      </c>
      <c r="P52" s="109">
        <v>0</v>
      </c>
      <c r="Q52" s="109">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v>0</v>
      </c>
      <c r="AU52" s="113"/>
      <c r="AV52" s="113">
        <v>0</v>
      </c>
      <c r="AW52" s="316"/>
    </row>
    <row r="53" spans="2:49" ht="25.5" x14ac:dyDescent="0.2">
      <c r="B53" s="154" t="s">
        <v>269</v>
      </c>
      <c r="C53" s="62" t="s">
        <v>88</v>
      </c>
      <c r="D53" s="109">
        <v>32653</v>
      </c>
      <c r="E53" s="109">
        <v>32653</v>
      </c>
      <c r="F53" s="110"/>
      <c r="G53" s="287"/>
      <c r="H53" s="287"/>
      <c r="I53" s="385">
        <v>5239.0780365427418</v>
      </c>
      <c r="J53" s="109">
        <v>254676</v>
      </c>
      <c r="K53" s="109">
        <v>254676</v>
      </c>
      <c r="L53" s="110"/>
      <c r="M53" s="287"/>
      <c r="N53" s="287"/>
      <c r="O53" s="385">
        <v>51595.917126587672</v>
      </c>
      <c r="P53" s="109">
        <v>559007</v>
      </c>
      <c r="Q53" s="109">
        <v>559007</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20492</v>
      </c>
      <c r="AU53" s="113"/>
      <c r="AV53" s="113">
        <v>226156</v>
      </c>
      <c r="AW53" s="316"/>
    </row>
    <row r="54" spans="2:49" ht="16.5" x14ac:dyDescent="0.2">
      <c r="B54" s="155"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10481404</v>
      </c>
      <c r="AW54" s="314"/>
    </row>
    <row r="55" spans="2:49" ht="16.5" x14ac:dyDescent="0.2">
      <c r="B55" s="155"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3.5" thickTop="1" x14ac:dyDescent="0.2">
      <c r="B56" s="159" t="s">
        <v>272</v>
      </c>
      <c r="C56" s="61" t="s">
        <v>24</v>
      </c>
      <c r="D56" s="121">
        <v>6666</v>
      </c>
      <c r="E56" s="121">
        <v>4609</v>
      </c>
      <c r="F56" s="122"/>
      <c r="G56" s="122"/>
      <c r="H56" s="122"/>
      <c r="I56" s="121">
        <v>1821</v>
      </c>
      <c r="J56" s="121">
        <v>31869</v>
      </c>
      <c r="K56" s="121">
        <v>22143</v>
      </c>
      <c r="L56" s="122"/>
      <c r="M56" s="122"/>
      <c r="N56" s="122"/>
      <c r="O56" s="121">
        <v>19300</v>
      </c>
      <c r="P56" s="121">
        <v>71369</v>
      </c>
      <c r="Q56" s="121">
        <v>69022</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14719</v>
      </c>
      <c r="AU56" s="123"/>
      <c r="AV56" s="123"/>
      <c r="AW56" s="307"/>
    </row>
    <row r="57" spans="2:49" x14ac:dyDescent="0.2">
      <c r="B57" s="160" t="s">
        <v>273</v>
      </c>
      <c r="C57" s="62" t="s">
        <v>25</v>
      </c>
      <c r="D57" s="124">
        <v>8822</v>
      </c>
      <c r="E57" s="124">
        <v>6287</v>
      </c>
      <c r="F57" s="125"/>
      <c r="G57" s="125"/>
      <c r="H57" s="125"/>
      <c r="I57" s="124">
        <v>2392</v>
      </c>
      <c r="J57" s="124">
        <v>57222</v>
      </c>
      <c r="K57" s="125">
        <v>40178</v>
      </c>
      <c r="L57" s="125"/>
      <c r="M57" s="125"/>
      <c r="N57" s="125"/>
      <c r="O57" s="124">
        <v>34812</v>
      </c>
      <c r="P57" s="124">
        <v>131997</v>
      </c>
      <c r="Q57" s="125">
        <v>127790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26328</v>
      </c>
      <c r="AU57" s="126"/>
      <c r="AV57" s="126"/>
      <c r="AW57" s="308"/>
    </row>
    <row r="58" spans="2:49" x14ac:dyDescent="0.2">
      <c r="B58" s="160" t="s">
        <v>274</v>
      </c>
      <c r="C58" s="62" t="s">
        <v>26</v>
      </c>
      <c r="D58" s="328"/>
      <c r="E58" s="329"/>
      <c r="F58" s="329"/>
      <c r="G58" s="329"/>
      <c r="H58" s="329"/>
      <c r="I58" s="328"/>
      <c r="J58" s="124">
        <v>3285</v>
      </c>
      <c r="K58" s="125">
        <v>2513</v>
      </c>
      <c r="L58" s="125"/>
      <c r="M58" s="125"/>
      <c r="N58" s="125"/>
      <c r="O58" s="124">
        <v>2267</v>
      </c>
      <c r="P58" s="124">
        <v>418</v>
      </c>
      <c r="Q58" s="125">
        <v>402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192</v>
      </c>
      <c r="AU58" s="126"/>
      <c r="AV58" s="126"/>
      <c r="AW58" s="308"/>
    </row>
    <row r="59" spans="2:49" x14ac:dyDescent="0.2">
      <c r="B59" s="160" t="s">
        <v>275</v>
      </c>
      <c r="C59" s="62" t="s">
        <v>27</v>
      </c>
      <c r="D59" s="124">
        <v>112118</v>
      </c>
      <c r="E59" s="124">
        <v>91636</v>
      </c>
      <c r="F59" s="125"/>
      <c r="G59" s="125"/>
      <c r="H59" s="125"/>
      <c r="I59" s="124">
        <v>19725</v>
      </c>
      <c r="J59" s="124">
        <v>593912</v>
      </c>
      <c r="K59" s="125">
        <v>491235</v>
      </c>
      <c r="L59" s="125"/>
      <c r="M59" s="125"/>
      <c r="N59" s="125"/>
      <c r="O59" s="124">
        <v>183231</v>
      </c>
      <c r="P59" s="124">
        <v>1602010</v>
      </c>
      <c r="Q59" s="125">
        <v>1550877</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309895</v>
      </c>
      <c r="AU59" s="126"/>
      <c r="AV59" s="126"/>
      <c r="AW59" s="308"/>
    </row>
    <row r="60" spans="2:49" x14ac:dyDescent="0.2">
      <c r="B60" s="160" t="s">
        <v>276</v>
      </c>
      <c r="C60" s="62"/>
      <c r="D60" s="127">
        <v>9343.1666666666661</v>
      </c>
      <c r="E60" s="128">
        <v>7636.333333333333</v>
      </c>
      <c r="F60" s="128">
        <v>0</v>
      </c>
      <c r="G60" s="128">
        <v>0</v>
      </c>
      <c r="H60" s="128">
        <v>0</v>
      </c>
      <c r="I60" s="127">
        <v>1643.75</v>
      </c>
      <c r="J60" s="127">
        <v>49492.666666666664</v>
      </c>
      <c r="K60" s="128">
        <v>40936.25</v>
      </c>
      <c r="L60" s="128">
        <v>0</v>
      </c>
      <c r="M60" s="128">
        <v>0</v>
      </c>
      <c r="N60" s="128">
        <v>0</v>
      </c>
      <c r="O60" s="127">
        <v>15269.25</v>
      </c>
      <c r="P60" s="127">
        <v>133500.83333333334</v>
      </c>
      <c r="Q60" s="128">
        <v>129239.75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8"/>
      <c r="AO60" s="128"/>
      <c r="AP60" s="128"/>
      <c r="AQ60" s="128"/>
      <c r="AR60" s="128"/>
      <c r="AS60" s="128">
        <v>0</v>
      </c>
      <c r="AT60" s="128">
        <v>25824.583333333332</v>
      </c>
      <c r="AU60" s="128">
        <v>0</v>
      </c>
      <c r="AV60" s="128">
        <v>0</v>
      </c>
      <c r="AW60" s="308"/>
    </row>
    <row r="61" spans="2:49" ht="16.5" x14ac:dyDescent="0.2">
      <c r="B61" s="155"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3">
        <v>0</v>
      </c>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AD51 D52 F52:J52 L52:P52 D25:AD28 D30:AD32 D34:AD35 D44:AD47 R52:AD52 D37:AD42">
    <cfRule type="cellIs" dxfId="589" priority="54" stopIfTrue="1" operator="lessThan">
      <formula>0</formula>
    </cfRule>
  </conditionalFormatting>
  <conditionalFormatting sqref="AS53">
    <cfRule type="cellIs" dxfId="588" priority="53" stopIfTrue="1" operator="lessThan">
      <formula>0</formula>
    </cfRule>
  </conditionalFormatting>
  <conditionalFormatting sqref="G56:I57 G59:I59 D56:D57 G7:I7 D13:D21 E13:F15 D59">
    <cfRule type="cellIs" dxfId="587" priority="116" stopIfTrue="1" operator="lessThan">
      <formula>0</formula>
    </cfRule>
  </conditionalFormatting>
  <conditionalFormatting sqref="AI34:AI35">
    <cfRule type="cellIs" dxfId="586" priority="71" stopIfTrue="1" operator="lessThan">
      <formula>0</formula>
    </cfRule>
  </conditionalFormatting>
  <conditionalFormatting sqref="AQ56:AR57 AQ59:AR59 AN59 AN56:AN57">
    <cfRule type="cellIs" dxfId="585" priority="21" stopIfTrue="1" operator="lessThan">
      <formula>0</formula>
    </cfRule>
  </conditionalFormatting>
  <conditionalFormatting sqref="M7:O7 J6:J10">
    <cfRule type="cellIs" dxfId="584" priority="113" stopIfTrue="1" operator="lessThan">
      <formula>0</formula>
    </cfRule>
  </conditionalFormatting>
  <conditionalFormatting sqref="S7:T7 P6:P10">
    <cfRule type="cellIs" dxfId="583" priority="111" stopIfTrue="1" operator="lessThan">
      <formula>0</formula>
    </cfRule>
  </conditionalFormatting>
  <conditionalFormatting sqref="U6:U10">
    <cfRule type="cellIs" dxfId="582" priority="110" stopIfTrue="1" operator="lessThan">
      <formula>0</formula>
    </cfRule>
  </conditionalFormatting>
  <conditionalFormatting sqref="X6:X10">
    <cfRule type="cellIs" dxfId="581" priority="109" stopIfTrue="1" operator="lessThan">
      <formula>0</formula>
    </cfRule>
  </conditionalFormatting>
  <conditionalFormatting sqref="AA6:AA10">
    <cfRule type="cellIs" dxfId="580" priority="108" stopIfTrue="1" operator="lessThan">
      <formula>0</formula>
    </cfRule>
  </conditionalFormatting>
  <conditionalFormatting sqref="AD6:AD10">
    <cfRule type="cellIs" dxfId="579" priority="107" stopIfTrue="1" operator="lessThan">
      <formula>0</formula>
    </cfRule>
  </conditionalFormatting>
  <conditionalFormatting sqref="AI6:AI10">
    <cfRule type="cellIs" dxfId="578" priority="106" stopIfTrue="1" operator="lessThan">
      <formula>0</formula>
    </cfRule>
  </conditionalFormatting>
  <conditionalFormatting sqref="AT6:AT10">
    <cfRule type="cellIs" dxfId="577" priority="103" stopIfTrue="1" operator="lessThan">
      <formula>0</formula>
    </cfRule>
  </conditionalFormatting>
  <conditionalFormatting sqref="AS6:AS10">
    <cfRule type="cellIs" dxfId="576" priority="104" stopIfTrue="1" operator="lessThan">
      <formula>0</formula>
    </cfRule>
  </conditionalFormatting>
  <conditionalFormatting sqref="AU6:AU10">
    <cfRule type="cellIs" dxfId="575" priority="102" stopIfTrue="1" operator="lessThan">
      <formula>0</formula>
    </cfRule>
  </conditionalFormatting>
  <conditionalFormatting sqref="I13:I15">
    <cfRule type="cellIs" dxfId="574" priority="101" stopIfTrue="1" operator="lessThan">
      <formula>0</formula>
    </cfRule>
  </conditionalFormatting>
  <conditionalFormatting sqref="L13:L15 J13:J21">
    <cfRule type="cellIs" dxfId="573" priority="100" stopIfTrue="1" operator="lessThan">
      <formula>0</formula>
    </cfRule>
  </conditionalFormatting>
  <conditionalFormatting sqref="O13:O15">
    <cfRule type="cellIs" dxfId="572" priority="99" stopIfTrue="1" operator="lessThan">
      <formula>0</formula>
    </cfRule>
  </conditionalFormatting>
  <conditionalFormatting sqref="V13:V15 U13:U21">
    <cfRule type="cellIs" dxfId="571" priority="97" stopIfTrue="1" operator="lessThan">
      <formula>0</formula>
    </cfRule>
  </conditionalFormatting>
  <conditionalFormatting sqref="W13:W15">
    <cfRule type="cellIs" dxfId="570" priority="96" stopIfTrue="1" operator="lessThan">
      <formula>0</formula>
    </cfRule>
  </conditionalFormatting>
  <conditionalFormatting sqref="Y13:Y15 X13:X21">
    <cfRule type="cellIs" dxfId="569" priority="95" stopIfTrue="1" operator="lessThan">
      <formula>0</formula>
    </cfRule>
  </conditionalFormatting>
  <conditionalFormatting sqref="Z13:Z15">
    <cfRule type="cellIs" dxfId="568" priority="94" stopIfTrue="1" operator="lessThan">
      <formula>0</formula>
    </cfRule>
  </conditionalFormatting>
  <conditionalFormatting sqref="AB13:AB15 AA13:AA21">
    <cfRule type="cellIs" dxfId="567" priority="93" stopIfTrue="1" operator="lessThan">
      <formula>0</formula>
    </cfRule>
  </conditionalFormatting>
  <conditionalFormatting sqref="AC13:AC15">
    <cfRule type="cellIs" dxfId="566" priority="92" stopIfTrue="1" operator="lessThan">
      <formula>0</formula>
    </cfRule>
  </conditionalFormatting>
  <conditionalFormatting sqref="AD13:AD21">
    <cfRule type="cellIs" dxfId="565" priority="91" stopIfTrue="1" operator="lessThan">
      <formula>0</formula>
    </cfRule>
  </conditionalFormatting>
  <conditionalFormatting sqref="AI13:AI21">
    <cfRule type="cellIs" dxfId="564" priority="90" stopIfTrue="1" operator="lessThan">
      <formula>0</formula>
    </cfRule>
  </conditionalFormatting>
  <conditionalFormatting sqref="AT13:AT21">
    <cfRule type="cellIs" dxfId="563" priority="87" stopIfTrue="1" operator="lessThan">
      <formula>0</formula>
    </cfRule>
  </conditionalFormatting>
  <conditionalFormatting sqref="AS13:AS21">
    <cfRule type="cellIs" dxfId="562" priority="88" stopIfTrue="1" operator="lessThan">
      <formula>0</formula>
    </cfRule>
  </conditionalFormatting>
  <conditionalFormatting sqref="AU13:AU21">
    <cfRule type="cellIs" dxfId="561" priority="86" stopIfTrue="1" operator="lessThan">
      <formula>0</formula>
    </cfRule>
  </conditionalFormatting>
  <conditionalFormatting sqref="D53 F53">
    <cfRule type="cellIs" dxfId="560" priority="79" stopIfTrue="1" operator="lessThan">
      <formula>0</formula>
    </cfRule>
  </conditionalFormatting>
  <conditionalFormatting sqref="I53">
    <cfRule type="cellIs" dxfId="559" priority="78" stopIfTrue="1" operator="lessThan">
      <formula>0</formula>
    </cfRule>
  </conditionalFormatting>
  <conditionalFormatting sqref="J53 L53">
    <cfRule type="cellIs" dxfId="558" priority="77" stopIfTrue="1" operator="lessThan">
      <formula>0</formula>
    </cfRule>
  </conditionalFormatting>
  <conditionalFormatting sqref="O53">
    <cfRule type="cellIs" dxfId="557" priority="76" stopIfTrue="1" operator="lessThan">
      <formula>0</formula>
    </cfRule>
  </conditionalFormatting>
  <conditionalFormatting sqref="P53 R53">
    <cfRule type="cellIs" dxfId="556" priority="75" stopIfTrue="1" operator="lessThan">
      <formula>0</formula>
    </cfRule>
  </conditionalFormatting>
  <conditionalFormatting sqref="U53:AD53">
    <cfRule type="cellIs" dxfId="555" priority="74" stopIfTrue="1" operator="lessThan">
      <formula>0</formula>
    </cfRule>
  </conditionalFormatting>
  <conditionalFormatting sqref="AI25:AI28">
    <cfRule type="cellIs" dxfId="554" priority="73" stopIfTrue="1" operator="lessThan">
      <formula>0</formula>
    </cfRule>
  </conditionalFormatting>
  <conditionalFormatting sqref="AI30:AI32">
    <cfRule type="cellIs" dxfId="553" priority="72" stopIfTrue="1" operator="lessThan">
      <formula>0</formula>
    </cfRule>
  </conditionalFormatting>
  <conditionalFormatting sqref="AN25:AR28">
    <cfRule type="cellIs" dxfId="552" priority="70" stopIfTrue="1" operator="lessThan">
      <formula>0</formula>
    </cfRule>
  </conditionalFormatting>
  <conditionalFormatting sqref="AN30:AR32">
    <cfRule type="cellIs" dxfId="551" priority="69" stopIfTrue="1" operator="lessThan">
      <formula>0</formula>
    </cfRule>
  </conditionalFormatting>
  <conditionalFormatting sqref="AN34:AR35">
    <cfRule type="cellIs" dxfId="550" priority="68" stopIfTrue="1" operator="lessThan">
      <formula>0</formula>
    </cfRule>
  </conditionalFormatting>
  <conditionalFormatting sqref="AS25:AV26 AS27:AU27">
    <cfRule type="cellIs" dxfId="549" priority="67" stopIfTrue="1" operator="lessThan">
      <formula>0</formula>
    </cfRule>
  </conditionalFormatting>
  <conditionalFormatting sqref="AS28:AV28">
    <cfRule type="cellIs" dxfId="548" priority="66" stopIfTrue="1" operator="lessThan">
      <formula>0</formula>
    </cfRule>
  </conditionalFormatting>
  <conditionalFormatting sqref="AS30:AV32">
    <cfRule type="cellIs" dxfId="547" priority="65" stopIfTrue="1" operator="lessThan">
      <formula>0</formula>
    </cfRule>
  </conditionalFormatting>
  <conditionalFormatting sqref="AI44:AI47">
    <cfRule type="cellIs" dxfId="546" priority="64" stopIfTrue="1" operator="lessThan">
      <formula>0</formula>
    </cfRule>
  </conditionalFormatting>
  <conditionalFormatting sqref="AI49:AI52">
    <cfRule type="cellIs" dxfId="545" priority="63" stopIfTrue="1" operator="lessThan">
      <formula>0</formula>
    </cfRule>
  </conditionalFormatting>
  <conditionalFormatting sqref="AI53">
    <cfRule type="cellIs" dxfId="544" priority="62" stopIfTrue="1" operator="lessThan">
      <formula>0</formula>
    </cfRule>
  </conditionalFormatting>
  <conditionalFormatting sqref="AI37:AI42">
    <cfRule type="cellIs" dxfId="543" priority="61" stopIfTrue="1" operator="lessThan">
      <formula>0</formula>
    </cfRule>
  </conditionalFormatting>
  <conditionalFormatting sqref="AN37:AR42">
    <cfRule type="cellIs" dxfId="542" priority="60" stopIfTrue="1" operator="lessThan">
      <formula>0</formula>
    </cfRule>
  </conditionalFormatting>
  <conditionalFormatting sqref="AN44:AR47">
    <cfRule type="cellIs" dxfId="541" priority="59" stopIfTrue="1" operator="lessThan">
      <formula>0</formula>
    </cfRule>
  </conditionalFormatting>
  <conditionalFormatting sqref="AN49:AR52">
    <cfRule type="cellIs" dxfId="540" priority="58" stopIfTrue="1" operator="lessThan">
      <formula>0</formula>
    </cfRule>
  </conditionalFormatting>
  <conditionalFormatting sqref="AN53:AP53">
    <cfRule type="cellIs" dxfId="539" priority="57" stopIfTrue="1" operator="lessThan">
      <formula>0</formula>
    </cfRule>
  </conditionalFormatting>
  <conditionalFormatting sqref="AS37:AS42">
    <cfRule type="cellIs" dxfId="538" priority="56" stopIfTrue="1" operator="lessThan">
      <formula>0</formula>
    </cfRule>
  </conditionalFormatting>
  <conditionalFormatting sqref="AS44:AS47">
    <cfRule type="cellIs" dxfId="537" priority="55" stopIfTrue="1" operator="lessThan">
      <formula>0</formula>
    </cfRule>
  </conditionalFormatting>
  <conditionalFormatting sqref="AT37:AT42">
    <cfRule type="cellIs" dxfId="536" priority="52" stopIfTrue="1" operator="lessThan">
      <formula>0</formula>
    </cfRule>
  </conditionalFormatting>
  <conditionalFormatting sqref="AT44:AT47">
    <cfRule type="cellIs" dxfId="535" priority="51" stopIfTrue="1" operator="lessThan">
      <formula>0</formula>
    </cfRule>
  </conditionalFormatting>
  <conditionalFormatting sqref="AT49:AT52">
    <cfRule type="cellIs" dxfId="534" priority="50" stopIfTrue="1" operator="lessThan">
      <formula>0</formula>
    </cfRule>
  </conditionalFormatting>
  <conditionalFormatting sqref="AT53">
    <cfRule type="cellIs" dxfId="533" priority="49" stopIfTrue="1" operator="lessThan">
      <formula>0</formula>
    </cfRule>
  </conditionalFormatting>
  <conditionalFormatting sqref="AU37:AU42">
    <cfRule type="cellIs" dxfId="532" priority="48" stopIfTrue="1" operator="lessThan">
      <formula>0</formula>
    </cfRule>
  </conditionalFormatting>
  <conditionalFormatting sqref="AU44:AU47">
    <cfRule type="cellIs" dxfId="531" priority="47" stopIfTrue="1" operator="lessThan">
      <formula>0</formula>
    </cfRule>
  </conditionalFormatting>
  <conditionalFormatting sqref="AU49:AU52">
    <cfRule type="cellIs" dxfId="530" priority="46" stopIfTrue="1" operator="lessThan">
      <formula>0</formula>
    </cfRule>
  </conditionalFormatting>
  <conditionalFormatting sqref="AU53">
    <cfRule type="cellIs" dxfId="529" priority="45" stopIfTrue="1" operator="lessThan">
      <formula>0</formula>
    </cfRule>
  </conditionalFormatting>
  <conditionalFormatting sqref="AV37:AV42">
    <cfRule type="cellIs" dxfId="528" priority="44" stopIfTrue="1" operator="lessThan">
      <formula>0</formula>
    </cfRule>
  </conditionalFormatting>
  <conditionalFormatting sqref="AV44:AV47">
    <cfRule type="cellIs" dxfId="527" priority="43" stopIfTrue="1" operator="lessThan">
      <formula>0</formula>
    </cfRule>
  </conditionalFormatting>
  <conditionalFormatting sqref="AV49:AV52">
    <cfRule type="cellIs" dxfId="526" priority="42" stopIfTrue="1" operator="lessThan">
      <formula>0</formula>
    </cfRule>
  </conditionalFormatting>
  <conditionalFormatting sqref="AV53">
    <cfRule type="cellIs" dxfId="525" priority="41" stopIfTrue="1" operator="lessThan">
      <formula>0</formula>
    </cfRule>
  </conditionalFormatting>
  <conditionalFormatting sqref="AS35:AV35">
    <cfRule type="cellIs" dxfId="524" priority="40" stopIfTrue="1" operator="lessThan">
      <formula>0</formula>
    </cfRule>
  </conditionalFormatting>
  <conditionalFormatting sqref="AV34">
    <cfRule type="cellIs" dxfId="523" priority="39" stopIfTrue="1" operator="lessThan">
      <formula>0</formula>
    </cfRule>
  </conditionalFormatting>
  <conditionalFormatting sqref="AT34">
    <cfRule type="cellIs" dxfId="522" priority="38" stopIfTrue="1" operator="lessThan">
      <formula>0</formula>
    </cfRule>
  </conditionalFormatting>
  <conditionalFormatting sqref="AW61:AW62">
    <cfRule type="cellIs" dxfId="521" priority="37" stopIfTrue="1" operator="lessThan">
      <formula>0</formula>
    </cfRule>
  </conditionalFormatting>
  <conditionalFormatting sqref="M56:O57 J56:J57">
    <cfRule type="cellIs" dxfId="520" priority="36" stopIfTrue="1" operator="lessThan">
      <formula>0</formula>
    </cfRule>
  </conditionalFormatting>
  <conditionalFormatting sqref="M58:O59">
    <cfRule type="cellIs" dxfId="519" priority="34" stopIfTrue="1" operator="lessThan">
      <formula>0</formula>
    </cfRule>
  </conditionalFormatting>
  <conditionalFormatting sqref="S56:U57 P56:P57">
    <cfRule type="cellIs" dxfId="518" priority="32" stopIfTrue="1" operator="lessThan">
      <formula>0</formula>
    </cfRule>
  </conditionalFormatting>
  <conditionalFormatting sqref="V56:W57">
    <cfRule type="cellIs" dxfId="517" priority="31" stopIfTrue="1" operator="lessThan">
      <formula>0</formula>
    </cfRule>
  </conditionalFormatting>
  <conditionalFormatting sqref="S59:U59">
    <cfRule type="cellIs" dxfId="516" priority="30" stopIfTrue="1" operator="lessThan">
      <formula>0</formula>
    </cfRule>
  </conditionalFormatting>
  <conditionalFormatting sqref="V59:W59">
    <cfRule type="cellIs" dxfId="515" priority="29" stopIfTrue="1" operator="lessThan">
      <formula>0</formula>
    </cfRule>
  </conditionalFormatting>
  <conditionalFormatting sqref="S58:T58">
    <cfRule type="cellIs" dxfId="514" priority="28" stopIfTrue="1" operator="lessThan">
      <formula>0</formula>
    </cfRule>
  </conditionalFormatting>
  <conditionalFormatting sqref="X56:X57">
    <cfRule type="cellIs" dxfId="513" priority="27" stopIfTrue="1" operator="lessThan">
      <formula>0</formula>
    </cfRule>
  </conditionalFormatting>
  <conditionalFormatting sqref="X59">
    <cfRule type="cellIs" dxfId="512" priority="26" stopIfTrue="1" operator="lessThan">
      <formula>0</formula>
    </cfRule>
  </conditionalFormatting>
  <conditionalFormatting sqref="X58">
    <cfRule type="cellIs" dxfId="511" priority="25" stopIfTrue="1" operator="lessThan">
      <formula>0</formula>
    </cfRule>
  </conditionalFormatting>
  <conditionalFormatting sqref="AA56:AA57">
    <cfRule type="cellIs" dxfId="510" priority="24" stopIfTrue="1" operator="lessThan">
      <formula>0</formula>
    </cfRule>
  </conditionalFormatting>
  <conditionalFormatting sqref="AA59">
    <cfRule type="cellIs" dxfId="509" priority="23" stopIfTrue="1" operator="lessThan">
      <formula>0</formula>
    </cfRule>
  </conditionalFormatting>
  <conditionalFormatting sqref="AA58">
    <cfRule type="cellIs" dxfId="508" priority="22" stopIfTrue="1" operator="lessThan">
      <formula>0</formula>
    </cfRule>
  </conditionalFormatting>
  <conditionalFormatting sqref="R13:R15 P13:P21">
    <cfRule type="cellIs" dxfId="507" priority="98" stopIfTrue="1" operator="lessThan">
      <formula>0</formula>
    </cfRule>
  </conditionalFormatting>
  <conditionalFormatting sqref="AQ7:AR7 AO13:AP15 AN6:AN10 AN13:AN21">
    <cfRule type="cellIs" dxfId="506" priority="20" stopIfTrue="1" operator="lessThan">
      <formula>0</formula>
    </cfRule>
  </conditionalFormatting>
  <conditionalFormatting sqref="AU34">
    <cfRule type="cellIs" dxfId="505" priority="19" stopIfTrue="1" operator="lessThan">
      <formula>0</formula>
    </cfRule>
  </conditionalFormatting>
  <conditionalFormatting sqref="E52">
    <cfRule type="cellIs" dxfId="504" priority="17" stopIfTrue="1" operator="lessThan">
      <formula>0</formula>
    </cfRule>
  </conditionalFormatting>
  <conditionalFormatting sqref="E53">
    <cfRule type="cellIs" dxfId="503" priority="18" stopIfTrue="1" operator="lessThan">
      <formula>0</formula>
    </cfRule>
  </conditionalFormatting>
  <conditionalFormatting sqref="K52">
    <cfRule type="cellIs" dxfId="502" priority="15" stopIfTrue="1" operator="lessThan">
      <formula>0</formula>
    </cfRule>
  </conditionalFormatting>
  <conditionalFormatting sqref="K53">
    <cfRule type="cellIs" dxfId="501" priority="16" stopIfTrue="1" operator="lessThan">
      <formula>0</formula>
    </cfRule>
  </conditionalFormatting>
  <conditionalFormatting sqref="Q52">
    <cfRule type="cellIs" dxfId="500" priority="13" stopIfTrue="1" operator="lessThan">
      <formula>0</formula>
    </cfRule>
  </conditionalFormatting>
  <conditionalFormatting sqref="Q53">
    <cfRule type="cellIs" dxfId="499" priority="14" stopIfTrue="1" operator="lessThan">
      <formula>0</formula>
    </cfRule>
  </conditionalFormatting>
  <conditionalFormatting sqref="D6:D10">
    <cfRule type="cellIs" dxfId="498" priority="12" stopIfTrue="1" operator="lessThan">
      <formula>0</formula>
    </cfRule>
  </conditionalFormatting>
  <conditionalFormatting sqref="K13:K15">
    <cfRule type="cellIs" dxfId="497" priority="11" stopIfTrue="1" operator="lessThan">
      <formula>0</formula>
    </cfRule>
  </conditionalFormatting>
  <conditionalFormatting sqref="Q13:Q15">
    <cfRule type="cellIs" dxfId="496" priority="10" stopIfTrue="1" operator="lessThan">
      <formula>0</formula>
    </cfRule>
  </conditionalFormatting>
  <conditionalFormatting sqref="J58">
    <cfRule type="cellIs" dxfId="495" priority="9" stopIfTrue="1" operator="lessThan">
      <formula>0</formula>
    </cfRule>
  </conditionalFormatting>
  <conditionalFormatting sqref="J59">
    <cfRule type="cellIs" dxfId="494" priority="8" stopIfTrue="1" operator="lessThan">
      <formula>0</formula>
    </cfRule>
  </conditionalFormatting>
  <conditionalFormatting sqref="P58">
    <cfRule type="cellIs" dxfId="493" priority="7" stopIfTrue="1" operator="lessThan">
      <formula>0</formula>
    </cfRule>
  </conditionalFormatting>
  <conditionalFormatting sqref="P59">
    <cfRule type="cellIs" dxfId="492" priority="6" stopIfTrue="1" operator="lessThan">
      <formula>0</formula>
    </cfRule>
  </conditionalFormatting>
  <conditionalFormatting sqref="E56">
    <cfRule type="cellIs" dxfId="491" priority="5" stopIfTrue="1" operator="lessThan">
      <formula>0</formula>
    </cfRule>
  </conditionalFormatting>
  <conditionalFormatting sqref="E57">
    <cfRule type="cellIs" dxfId="490" priority="4" stopIfTrue="1" operator="lessThan">
      <formula>0</formula>
    </cfRule>
  </conditionalFormatting>
  <conditionalFormatting sqref="E59">
    <cfRule type="cellIs" dxfId="489" priority="3" stopIfTrue="1" operator="lessThan">
      <formula>0</formula>
    </cfRule>
  </conditionalFormatting>
  <conditionalFormatting sqref="K56">
    <cfRule type="cellIs" dxfId="488" priority="2" stopIfTrue="1" operator="lessThan">
      <formula>0</formula>
    </cfRule>
  </conditionalFormatting>
  <conditionalFormatting sqref="Q56">
    <cfRule type="cellIs" dxfId="487" priority="1" stopIfTrue="1" operator="lessThan">
      <formula>0</formula>
    </cfRule>
  </conditionalFormatting>
  <dataValidations xWindow="1439" yWindow="52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AC43" activePane="bottomRight" state="frozen"/>
      <selection activeCell="B1" sqref="B1"/>
      <selection pane="topRight" activeCell="B1" sqref="B1"/>
      <selection pane="bottomLeft" activeCell="B1" sqref="B1"/>
      <selection pane="bottomRight" activeCell="AI53" sqref="AI53:AI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x14ac:dyDescent="0.2">
      <c r="B5" s="174" t="s">
        <v>278</v>
      </c>
      <c r="C5" s="131"/>
      <c r="D5" s="117">
        <v>32026099.329999998</v>
      </c>
      <c r="E5" s="118">
        <v>31766303.659999996</v>
      </c>
      <c r="F5" s="118"/>
      <c r="G5" s="129"/>
      <c r="H5" s="129"/>
      <c r="I5" s="384">
        <v>7549370.8999999994</v>
      </c>
      <c r="J5" s="117">
        <v>240710086.20006579</v>
      </c>
      <c r="K5" s="118">
        <v>236047725.25100192</v>
      </c>
      <c r="L5" s="118"/>
      <c r="M5" s="118"/>
      <c r="N5" s="118"/>
      <c r="O5" s="384">
        <v>84514991.730000004</v>
      </c>
      <c r="P5" s="117">
        <v>612333349.79993427</v>
      </c>
      <c r="Q5" s="118">
        <v>611425265.52899814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0</v>
      </c>
      <c r="AT5" s="119">
        <v>32337072.999999996</v>
      </c>
      <c r="AU5" s="119"/>
      <c r="AV5" s="310"/>
      <c r="AW5" s="315"/>
    </row>
    <row r="6" spans="2:49" x14ac:dyDescent="0.2">
      <c r="B6" s="175" t="s">
        <v>279</v>
      </c>
      <c r="C6" s="132"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0</v>
      </c>
      <c r="AT6" s="113">
        <v>0</v>
      </c>
      <c r="AU6" s="113"/>
      <c r="AV6" s="309"/>
      <c r="AW6" s="316"/>
    </row>
    <row r="7" spans="2:49" x14ac:dyDescent="0.2">
      <c r="B7" s="175" t="s">
        <v>280</v>
      </c>
      <c r="C7" s="132"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0</v>
      </c>
      <c r="AT7" s="113">
        <v>0</v>
      </c>
      <c r="AU7" s="113"/>
      <c r="AV7" s="309"/>
      <c r="AW7" s="316"/>
    </row>
    <row r="8" spans="2:49" x14ac:dyDescent="0.2">
      <c r="B8" s="176" t="s">
        <v>281</v>
      </c>
      <c r="C8" s="133"/>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2"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c r="AV9" s="309"/>
      <c r="AW9" s="316"/>
    </row>
    <row r="10" spans="2:49" ht="25.5" x14ac:dyDescent="0.2">
      <c r="B10" s="177" t="s">
        <v>83</v>
      </c>
      <c r="C10" s="132"/>
      <c r="D10" s="291"/>
      <c r="E10" s="110"/>
      <c r="F10" s="110"/>
      <c r="G10" s="110"/>
      <c r="H10" s="110"/>
      <c r="I10" s="109">
        <v>0</v>
      </c>
      <c r="J10" s="291"/>
      <c r="K10" s="110"/>
      <c r="L10" s="110"/>
      <c r="M10" s="110"/>
      <c r="N10" s="110"/>
      <c r="O10" s="109">
        <v>0</v>
      </c>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5" t="s">
        <v>282</v>
      </c>
      <c r="C11" s="132" t="s">
        <v>49</v>
      </c>
      <c r="D11" s="109">
        <v>0</v>
      </c>
      <c r="E11" s="110">
        <v>0</v>
      </c>
      <c r="F11" s="110"/>
      <c r="G11" s="110"/>
      <c r="H11" s="110"/>
      <c r="I11" s="109">
        <v>0</v>
      </c>
      <c r="J11" s="109">
        <v>0</v>
      </c>
      <c r="K11" s="110">
        <v>0</v>
      </c>
      <c r="L11" s="110"/>
      <c r="M11" s="110"/>
      <c r="N11" s="110"/>
      <c r="O11" s="109">
        <v>0</v>
      </c>
      <c r="P11" s="109">
        <v>133032338.33434403</v>
      </c>
      <c r="Q11" s="110">
        <v>-8900628.0706097186</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v>0</v>
      </c>
      <c r="AT11" s="113">
        <v>0</v>
      </c>
      <c r="AU11" s="113"/>
      <c r="AV11" s="309"/>
      <c r="AW11" s="316"/>
    </row>
    <row r="12" spans="2:49" x14ac:dyDescent="0.2">
      <c r="B12" s="175" t="s">
        <v>283</v>
      </c>
      <c r="C12" s="132" t="s">
        <v>44</v>
      </c>
      <c r="D12" s="109">
        <v>0</v>
      </c>
      <c r="E12" s="287"/>
      <c r="F12" s="287"/>
      <c r="G12" s="287"/>
      <c r="H12" s="287"/>
      <c r="I12" s="291"/>
      <c r="J12" s="109">
        <v>0</v>
      </c>
      <c r="K12" s="287"/>
      <c r="L12" s="287"/>
      <c r="M12" s="287"/>
      <c r="N12" s="287"/>
      <c r="O12" s="291"/>
      <c r="P12" s="109">
        <v>141932966.40495375</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v>0</v>
      </c>
      <c r="AT12" s="113">
        <v>0</v>
      </c>
      <c r="AU12" s="113"/>
      <c r="AV12" s="309"/>
      <c r="AW12" s="316"/>
    </row>
    <row r="13" spans="2:49" x14ac:dyDescent="0.2">
      <c r="B13" s="175" t="s">
        <v>284</v>
      </c>
      <c r="C13" s="132"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0</v>
      </c>
      <c r="AT13" s="113">
        <v>0</v>
      </c>
      <c r="AU13" s="113"/>
      <c r="AV13" s="309"/>
      <c r="AW13" s="316"/>
    </row>
    <row r="14" spans="2:49" x14ac:dyDescent="0.2">
      <c r="B14" s="175" t="s">
        <v>285</v>
      </c>
      <c r="C14" s="132"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v>0</v>
      </c>
      <c r="AT14" s="113">
        <v>0</v>
      </c>
      <c r="AU14" s="113"/>
      <c r="AV14" s="309"/>
      <c r="AW14" s="316"/>
    </row>
    <row r="15" spans="2:49" ht="25.5" x14ac:dyDescent="0.2">
      <c r="B15" s="177" t="s">
        <v>286</v>
      </c>
      <c r="C15" s="132"/>
      <c r="D15" s="109">
        <v>1465708.4002998364</v>
      </c>
      <c r="E15" s="110">
        <v>2071230.11</v>
      </c>
      <c r="F15" s="110"/>
      <c r="G15" s="110"/>
      <c r="H15" s="110"/>
      <c r="I15" s="385">
        <v>2071230.11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2"/>
      <c r="D16" s="109">
        <v>1400000</v>
      </c>
      <c r="E16" s="110">
        <v>1803989.23</v>
      </c>
      <c r="F16" s="110"/>
      <c r="G16" s="110"/>
      <c r="H16" s="110"/>
      <c r="I16" s="385">
        <v>1803989.23</v>
      </c>
      <c r="J16" s="109">
        <v>6800000</v>
      </c>
      <c r="K16" s="110">
        <v>8238082.9699999997</v>
      </c>
      <c r="L16" s="110"/>
      <c r="M16" s="110"/>
      <c r="N16" s="110"/>
      <c r="O16" s="385">
        <v>8238082.9699999997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2"/>
      <c r="D17" s="109">
        <v>0</v>
      </c>
      <c r="E17" s="110">
        <v>0</v>
      </c>
      <c r="F17" s="267"/>
      <c r="G17" s="267"/>
      <c r="H17" s="110"/>
      <c r="I17" s="291"/>
      <c r="J17" s="109">
        <v>0</v>
      </c>
      <c r="K17" s="109">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2"/>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0</v>
      </c>
      <c r="AT18" s="113">
        <v>0</v>
      </c>
      <c r="AU18" s="113"/>
      <c r="AV18" s="309"/>
      <c r="AW18" s="316"/>
    </row>
    <row r="19" spans="2:49" ht="25.5" x14ac:dyDescent="0.2">
      <c r="B19" s="177" t="s">
        <v>308</v>
      </c>
      <c r="C19" s="132"/>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0</v>
      </c>
      <c r="AT19" s="113">
        <v>0</v>
      </c>
      <c r="AU19" s="113"/>
      <c r="AV19" s="309"/>
      <c r="AW19" s="316"/>
    </row>
    <row r="20" spans="2:49" s="5" customFormat="1" ht="25.5" x14ac:dyDescent="0.2">
      <c r="B20" s="177" t="s">
        <v>485</v>
      </c>
      <c r="C20" s="132"/>
      <c r="D20" s="109">
        <v>182084</v>
      </c>
      <c r="E20" s="110">
        <v>182084</v>
      </c>
      <c r="F20" s="110"/>
      <c r="G20" s="110"/>
      <c r="H20" s="110"/>
      <c r="I20" s="109">
        <v>182084</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2"/>
      <c r="D23" s="109">
        <v>32339972.443135548</v>
      </c>
      <c r="E23" s="286"/>
      <c r="F23" s="286"/>
      <c r="G23" s="286"/>
      <c r="H23" s="286"/>
      <c r="I23" s="290"/>
      <c r="J23" s="109">
        <v>189436496.23509106</v>
      </c>
      <c r="K23" s="286"/>
      <c r="L23" s="286"/>
      <c r="M23" s="286"/>
      <c r="N23" s="286"/>
      <c r="O23" s="290"/>
      <c r="P23" s="109">
        <v>553137787.39019394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0</v>
      </c>
      <c r="AT23" s="113">
        <v>20799428.08727967</v>
      </c>
      <c r="AU23" s="113"/>
      <c r="AV23" s="309"/>
      <c r="AW23" s="316"/>
    </row>
    <row r="24" spans="2:49" ht="28.5" customHeight="1" x14ac:dyDescent="0.2">
      <c r="B24" s="177" t="s">
        <v>114</v>
      </c>
      <c r="C24" s="132"/>
      <c r="D24" s="291"/>
      <c r="E24" s="110">
        <v>32683871.859605327</v>
      </c>
      <c r="F24" s="110"/>
      <c r="G24" s="110"/>
      <c r="H24" s="110"/>
      <c r="I24" s="109">
        <v>9549308.6648000032</v>
      </c>
      <c r="J24" s="291"/>
      <c r="K24" s="110">
        <v>192891922.58186248</v>
      </c>
      <c r="L24" s="110"/>
      <c r="M24" s="110"/>
      <c r="N24" s="110"/>
      <c r="O24" s="109">
        <v>65733573.543899998</v>
      </c>
      <c r="P24" s="291"/>
      <c r="Q24" s="110">
        <v>541465246.64033818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6" t="s">
        <v>289</v>
      </c>
      <c r="C25" s="132"/>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2" t="s">
        <v>0</v>
      </c>
      <c r="D26" s="109">
        <v>3656191.7883860958</v>
      </c>
      <c r="E26" s="286"/>
      <c r="F26" s="286"/>
      <c r="G26" s="286"/>
      <c r="H26" s="286"/>
      <c r="I26" s="290"/>
      <c r="J26" s="109">
        <v>13617427.235131446</v>
      </c>
      <c r="K26" s="286"/>
      <c r="L26" s="286"/>
      <c r="M26" s="286"/>
      <c r="N26" s="286"/>
      <c r="O26" s="290"/>
      <c r="P26" s="109">
        <v>73874735.820046678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0</v>
      </c>
      <c r="AT26" s="113">
        <v>5579926.3570339214</v>
      </c>
      <c r="AU26" s="113"/>
      <c r="AV26" s="309"/>
      <c r="AW26" s="316"/>
    </row>
    <row r="27" spans="2:49" s="5" customFormat="1" ht="25.5" x14ac:dyDescent="0.2">
      <c r="B27" s="177" t="s">
        <v>85</v>
      </c>
      <c r="C27" s="132"/>
      <c r="D27" s="291"/>
      <c r="E27" s="110">
        <v>445780.38360931707</v>
      </c>
      <c r="F27" s="110"/>
      <c r="G27" s="110"/>
      <c r="H27" s="110"/>
      <c r="I27" s="109">
        <v>189336.74000000002</v>
      </c>
      <c r="J27" s="291"/>
      <c r="K27" s="110">
        <v>1786147.6076017863</v>
      </c>
      <c r="L27" s="110"/>
      <c r="M27" s="110"/>
      <c r="N27" s="110"/>
      <c r="O27" s="109">
        <v>822400.79999999993</v>
      </c>
      <c r="P27" s="291"/>
      <c r="Q27" s="110">
        <v>13925789.088657262</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5" t="s">
        <v>290</v>
      </c>
      <c r="C28" s="132" t="s">
        <v>47</v>
      </c>
      <c r="D28" s="109">
        <v>2280719.892219591</v>
      </c>
      <c r="E28" s="287"/>
      <c r="F28" s="287"/>
      <c r="G28" s="287"/>
      <c r="H28" s="287"/>
      <c r="I28" s="291"/>
      <c r="J28" s="109">
        <v>12271400.303721577</v>
      </c>
      <c r="K28" s="287"/>
      <c r="L28" s="287"/>
      <c r="M28" s="287"/>
      <c r="N28" s="287"/>
      <c r="O28" s="291"/>
      <c r="P28" s="109">
        <v>59366304.851491548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0</v>
      </c>
      <c r="AT28" s="113">
        <v>3940814.0743974657</v>
      </c>
      <c r="AU28" s="113"/>
      <c r="AV28" s="309"/>
      <c r="AW28" s="316"/>
    </row>
    <row r="29" spans="2:49" s="5" customFormat="1" x14ac:dyDescent="0.2">
      <c r="B29" s="176" t="s">
        <v>291</v>
      </c>
      <c r="C29" s="133"/>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2"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c r="AV30" s="309"/>
      <c r="AW30" s="316"/>
    </row>
    <row r="31" spans="2:49" s="5" customFormat="1" ht="25.5" x14ac:dyDescent="0.2">
      <c r="B31" s="177" t="s">
        <v>84</v>
      </c>
      <c r="C31" s="132"/>
      <c r="D31" s="291"/>
      <c r="E31" s="383"/>
      <c r="F31" s="110"/>
      <c r="G31" s="110"/>
      <c r="H31" s="110"/>
      <c r="I31" s="109">
        <v>0</v>
      </c>
      <c r="J31" s="291"/>
      <c r="K31" s="383"/>
      <c r="L31" s="110"/>
      <c r="M31" s="110"/>
      <c r="N31" s="110"/>
      <c r="O31" s="109">
        <v>0</v>
      </c>
      <c r="P31" s="291"/>
      <c r="Q31" s="383"/>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5" t="s">
        <v>292</v>
      </c>
      <c r="C32" s="132"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c r="AV32" s="309"/>
      <c r="AW32" s="316"/>
    </row>
    <row r="33" spans="2:49" s="5" customFormat="1" x14ac:dyDescent="0.2">
      <c r="B33" s="176" t="s">
        <v>293</v>
      </c>
      <c r="C33" s="133"/>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2"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c r="AV34" s="309"/>
      <c r="AW34" s="316"/>
    </row>
    <row r="35" spans="2:49" s="5" customFormat="1" x14ac:dyDescent="0.2">
      <c r="B35" s="177" t="s">
        <v>91</v>
      </c>
      <c r="C35" s="132"/>
      <c r="D35" s="291"/>
      <c r="E35" s="110"/>
      <c r="F35" s="110"/>
      <c r="G35" s="110"/>
      <c r="H35" s="110"/>
      <c r="I35" s="109">
        <v>0</v>
      </c>
      <c r="J35" s="291"/>
      <c r="K35" s="110"/>
      <c r="L35" s="110"/>
      <c r="M35" s="110"/>
      <c r="N35" s="110"/>
      <c r="O35" s="109">
        <v>0</v>
      </c>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5" t="s">
        <v>294</v>
      </c>
      <c r="C36" s="132"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c r="AV36" s="309"/>
      <c r="AW36" s="316"/>
    </row>
    <row r="37" spans="2:49" x14ac:dyDescent="0.2">
      <c r="B37" s="176" t="s">
        <v>295</v>
      </c>
      <c r="C37" s="132"/>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2"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c r="AV38" s="309"/>
      <c r="AW38" s="316"/>
    </row>
    <row r="39" spans="2:49" ht="28.15" customHeight="1" x14ac:dyDescent="0.2">
      <c r="B39" s="177" t="s">
        <v>86</v>
      </c>
      <c r="C39" s="132"/>
      <c r="D39" s="291"/>
      <c r="E39" s="110">
        <v>0</v>
      </c>
      <c r="F39" s="110"/>
      <c r="G39" s="110"/>
      <c r="H39" s="110"/>
      <c r="I39" s="109">
        <v>0</v>
      </c>
      <c r="J39" s="291"/>
      <c r="K39" s="110">
        <v>0</v>
      </c>
      <c r="L39" s="110"/>
      <c r="M39" s="110"/>
      <c r="N39" s="110"/>
      <c r="O39" s="109">
        <v>0</v>
      </c>
      <c r="P39" s="291"/>
      <c r="Q39" s="110">
        <f>Q10</f>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6" t="s">
        <v>296</v>
      </c>
      <c r="C40" s="133"/>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2" t="s">
        <v>42</v>
      </c>
      <c r="D41" s="109">
        <v>0</v>
      </c>
      <c r="E41" s="286"/>
      <c r="F41" s="286"/>
      <c r="G41" s="286"/>
      <c r="H41" s="286"/>
      <c r="I41" s="290"/>
      <c r="J41" s="109">
        <v>0</v>
      </c>
      <c r="K41" s="286"/>
      <c r="L41" s="286"/>
      <c r="M41" s="286"/>
      <c r="N41" s="286"/>
      <c r="O41" s="290"/>
      <c r="P41" s="109">
        <v>133032338.33434403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c r="AV41" s="309"/>
      <c r="AW41" s="316"/>
    </row>
    <row r="42" spans="2:49" s="5" customFormat="1" ht="25.5" x14ac:dyDescent="0.2">
      <c r="B42" s="177" t="s">
        <v>92</v>
      </c>
      <c r="C42" s="132"/>
      <c r="D42" s="291"/>
      <c r="E42" s="110">
        <v>0</v>
      </c>
      <c r="F42" s="110"/>
      <c r="G42" s="110"/>
      <c r="H42" s="110"/>
      <c r="I42" s="109">
        <v>0</v>
      </c>
      <c r="J42" s="291"/>
      <c r="K42" s="110">
        <v>0</v>
      </c>
      <c r="L42" s="110"/>
      <c r="M42" s="110"/>
      <c r="N42" s="110"/>
      <c r="O42" s="109">
        <v>0</v>
      </c>
      <c r="P42" s="291"/>
      <c r="Q42" s="110">
        <v>-8900628.0706097186</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5" t="s">
        <v>297</v>
      </c>
      <c r="C43" s="132" t="s">
        <v>46</v>
      </c>
      <c r="D43" s="109">
        <v>0</v>
      </c>
      <c r="E43" s="287"/>
      <c r="F43" s="287"/>
      <c r="G43" s="287"/>
      <c r="H43" s="287"/>
      <c r="I43" s="291"/>
      <c r="J43" s="109">
        <v>0</v>
      </c>
      <c r="K43" s="287"/>
      <c r="L43" s="287"/>
      <c r="M43" s="287"/>
      <c r="N43" s="287"/>
      <c r="O43" s="291"/>
      <c r="P43" s="109">
        <v>141932966.40495375</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c r="AV43" s="309"/>
      <c r="AW43" s="316"/>
    </row>
    <row r="44" spans="2:49" x14ac:dyDescent="0.2">
      <c r="B44" s="176" t="s">
        <v>298</v>
      </c>
      <c r="C44" s="132"/>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2"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0</v>
      </c>
      <c r="AT45" s="113">
        <v>0</v>
      </c>
      <c r="AU45" s="113"/>
      <c r="AV45" s="309"/>
      <c r="AW45" s="316"/>
    </row>
    <row r="46" spans="2:49" x14ac:dyDescent="0.2">
      <c r="B46" s="175" t="s">
        <v>116</v>
      </c>
      <c r="C46" s="132"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c r="AV46" s="309"/>
      <c r="AW46" s="316"/>
    </row>
    <row r="47" spans="2:49" x14ac:dyDescent="0.2">
      <c r="B47" s="175" t="s">
        <v>117</v>
      </c>
      <c r="C47" s="132"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c r="AV47" s="309"/>
      <c r="AW47" s="316"/>
    </row>
    <row r="48" spans="2:49" x14ac:dyDescent="0.2">
      <c r="B48" s="176" t="s">
        <v>299</v>
      </c>
      <c r="C48" s="132"/>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2" t="s">
        <v>33</v>
      </c>
      <c r="D49" s="109">
        <v>321023.02291487303</v>
      </c>
      <c r="E49" s="110">
        <v>154387.0787344538</v>
      </c>
      <c r="F49" s="110"/>
      <c r="G49" s="110"/>
      <c r="H49" s="110"/>
      <c r="I49" s="109"/>
      <c r="J49" s="109">
        <v>1800532.9162568757</v>
      </c>
      <c r="K49" s="110">
        <v>796656.96658865176</v>
      </c>
      <c r="L49" s="110"/>
      <c r="M49" s="110"/>
      <c r="N49" s="110"/>
      <c r="O49" s="109"/>
      <c r="P49" s="109">
        <v>5411503.4355397848</v>
      </c>
      <c r="Q49" s="110">
        <v>2271753.0826981463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0</v>
      </c>
      <c r="AT49" s="113">
        <v>25646.065288465539</v>
      </c>
      <c r="AU49" s="113"/>
      <c r="AV49" s="309"/>
      <c r="AW49" s="316"/>
    </row>
    <row r="50" spans="2:49" x14ac:dyDescent="0.2">
      <c r="B50" s="175" t="s">
        <v>119</v>
      </c>
      <c r="C50" s="132" t="s">
        <v>34</v>
      </c>
      <c r="D50" s="109">
        <v>166635.94418041923</v>
      </c>
      <c r="E50" s="287"/>
      <c r="F50" s="287"/>
      <c r="G50" s="287"/>
      <c r="H50" s="287"/>
      <c r="I50" s="291"/>
      <c r="J50" s="109">
        <v>1003875.949668224</v>
      </c>
      <c r="K50" s="287"/>
      <c r="L50" s="287"/>
      <c r="M50" s="287"/>
      <c r="N50" s="287"/>
      <c r="O50" s="291"/>
      <c r="P50" s="109">
        <v>3139750.3528416385</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0</v>
      </c>
      <c r="AT50" s="113">
        <v>14974.793309718276</v>
      </c>
      <c r="AU50" s="113"/>
      <c r="AV50" s="309"/>
      <c r="AW50" s="316"/>
    </row>
    <row r="51" spans="2:49" s="5" customFormat="1" x14ac:dyDescent="0.2">
      <c r="B51" s="175" t="s">
        <v>300</v>
      </c>
      <c r="C51" s="132"/>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5" t="s">
        <v>301</v>
      </c>
      <c r="C52" s="132"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c r="AV52" s="309"/>
      <c r="AW52" s="316"/>
    </row>
    <row r="53" spans="2:49" s="5" customFormat="1" x14ac:dyDescent="0.2">
      <c r="B53" s="175" t="s">
        <v>302</v>
      </c>
      <c r="C53" s="132" t="s">
        <v>5</v>
      </c>
      <c r="D53" s="109">
        <v>0</v>
      </c>
      <c r="E53" s="110"/>
      <c r="F53" s="110"/>
      <c r="G53" s="110"/>
      <c r="H53" s="110"/>
      <c r="I53" s="109">
        <v>0</v>
      </c>
      <c r="J53" s="109">
        <v>0</v>
      </c>
      <c r="K53" s="110"/>
      <c r="L53" s="110"/>
      <c r="M53" s="110"/>
      <c r="N53" s="110"/>
      <c r="O53" s="109">
        <v>0</v>
      </c>
      <c r="P53" s="109">
        <v>-7870663.361789804</v>
      </c>
      <c r="Q53" s="110">
        <v>-7489669.5763421208</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c r="AV53" s="309"/>
      <c r="AW53" s="316"/>
    </row>
    <row r="54" spans="2:49" s="103" customFormat="1" x14ac:dyDescent="0.2">
      <c r="B54" s="180" t="s">
        <v>303</v>
      </c>
      <c r="C54" s="135" t="s">
        <v>77</v>
      </c>
      <c r="D54" s="114">
        <v>33561057.260567605</v>
      </c>
      <c r="E54" s="115">
        <v>32975265.164480191</v>
      </c>
      <c r="F54" s="115">
        <v>0</v>
      </c>
      <c r="G54" s="115">
        <v>0</v>
      </c>
      <c r="H54" s="115">
        <v>0</v>
      </c>
      <c r="I54" s="114">
        <v>9738645.4048000034</v>
      </c>
      <c r="J54" s="114">
        <v>189985866.19991228</v>
      </c>
      <c r="K54" s="115">
        <v>193881413.22287562</v>
      </c>
      <c r="L54" s="115">
        <v>0</v>
      </c>
      <c r="M54" s="115">
        <v>0</v>
      </c>
      <c r="N54" s="115">
        <v>0</v>
      </c>
      <c r="O54" s="114">
        <v>66555974.343899995</v>
      </c>
      <c r="P54" s="114">
        <v>548603173.84365129</v>
      </c>
      <c r="Q54" s="115">
        <v>536728984.99934554</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f>AS23+AS26-AS28+AS30-AS32+AS34-AS36+AS38+AS41-AS43+AS45+AS46-AS47-AS49+AS50+AS51+AS52+AS53</f>
        <v>0</v>
      </c>
      <c r="AT54" s="116">
        <f>AT23+AT26-AT28+AT30-AT32+AT34-AT36+AT38+AT41-AT43+AT45+AT46-AT47-AT49+AT50+AT51+AT52+AT53</f>
        <v>22427869.097937379</v>
      </c>
      <c r="AU54" s="116">
        <f>AU23+AU26-AU28+AU30-AU32+AU34-AU36+AU38+AU41-AU43+AU45+AU46-AU47-AU49+AU50+AU51+AU52+AU53</f>
        <v>0</v>
      </c>
      <c r="AV54" s="309"/>
      <c r="AW54" s="316"/>
    </row>
    <row r="55" spans="2:49" ht="25.5" x14ac:dyDescent="0.2">
      <c r="B55" s="180" t="s">
        <v>304</v>
      </c>
      <c r="C55" s="136" t="s">
        <v>28</v>
      </c>
      <c r="D55" s="114">
        <v>3470.6436353982804</v>
      </c>
      <c r="E55" s="115">
        <v>3470.6436353982804</v>
      </c>
      <c r="F55" s="115">
        <v>0</v>
      </c>
      <c r="G55" s="115">
        <v>0</v>
      </c>
      <c r="H55" s="115">
        <v>0</v>
      </c>
      <c r="I55" s="114">
        <v>0</v>
      </c>
      <c r="J55" s="114">
        <v>20329.843234298187</v>
      </c>
      <c r="K55" s="115">
        <v>20329.843234298187</v>
      </c>
      <c r="L55" s="115">
        <v>0</v>
      </c>
      <c r="M55" s="115">
        <v>0</v>
      </c>
      <c r="N55" s="115">
        <v>0</v>
      </c>
      <c r="O55" s="114">
        <v>0</v>
      </c>
      <c r="P55" s="114">
        <v>34410.639184207765</v>
      </c>
      <c r="Q55" s="115">
        <v>34410.639184207765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f t="shared" ref="AN55:AU55" si="0">MIN(AS56:AS57)</f>
        <v>0</v>
      </c>
      <c r="AT55" s="116">
        <f>MIN(MAX(AT56,0),MAX(AT57,0))</f>
        <v>0</v>
      </c>
      <c r="AU55" s="116">
        <f t="shared" si="0"/>
        <v>0</v>
      </c>
      <c r="AV55" s="309"/>
      <c r="AW55" s="316"/>
    </row>
    <row r="56" spans="2:49" ht="11.85" customHeight="1" x14ac:dyDescent="0.2">
      <c r="B56" s="175" t="s">
        <v>120</v>
      </c>
      <c r="C56" s="136" t="s">
        <v>452</v>
      </c>
      <c r="D56" s="109">
        <v>4965.4234722241799</v>
      </c>
      <c r="E56" s="110">
        <v>4965.4234722241799</v>
      </c>
      <c r="F56" s="110"/>
      <c r="G56" s="110"/>
      <c r="H56" s="110"/>
      <c r="I56" s="109"/>
      <c r="J56" s="109">
        <v>27945.128412517788</v>
      </c>
      <c r="K56" s="110">
        <v>27945.128412517788</v>
      </c>
      <c r="L56" s="110"/>
      <c r="M56" s="110"/>
      <c r="N56" s="110"/>
      <c r="O56" s="109"/>
      <c r="P56" s="109">
        <v>83656.114487521118</v>
      </c>
      <c r="Q56" s="110">
        <v>83656.114487521118</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5" t="s">
        <v>121</v>
      </c>
      <c r="C57" s="136" t="s">
        <v>29</v>
      </c>
      <c r="D57" s="109">
        <v>3470.6436353982804</v>
      </c>
      <c r="E57" s="110">
        <v>3470.6436353982804</v>
      </c>
      <c r="F57" s="110"/>
      <c r="G57" s="110"/>
      <c r="H57" s="110"/>
      <c r="I57" s="109"/>
      <c r="J57" s="109">
        <v>20329.843234298187</v>
      </c>
      <c r="K57" s="110">
        <v>20329.843234298187</v>
      </c>
      <c r="L57" s="110"/>
      <c r="M57" s="110"/>
      <c r="N57" s="110"/>
      <c r="O57" s="109"/>
      <c r="P57" s="109">
        <v>34410.639184207765</v>
      </c>
      <c r="Q57" s="110">
        <v>34410.639184207765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2232.1417508308314</v>
      </c>
      <c r="AU57" s="113">
        <v>0</v>
      </c>
      <c r="AV57" s="113">
        <v>60443.267804735064</v>
      </c>
      <c r="AW57" s="316"/>
    </row>
    <row r="58" spans="2:49" s="5" customFormat="1" ht="13.5" thickBot="1" x14ac:dyDescent="0.25">
      <c r="B58" s="183" t="s">
        <v>484</v>
      </c>
      <c r="C58" s="184"/>
      <c r="D58" s="185">
        <v>11680.716274837238</v>
      </c>
      <c r="E58" s="110">
        <v>9568.2899999999991</v>
      </c>
      <c r="F58" s="186"/>
      <c r="G58" s="186"/>
      <c r="H58" s="186"/>
      <c r="I58" s="185">
        <v>9568.2899999999991</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F27:I27 E24 L27:O27 K24 R27:T27 Q24">
    <cfRule type="cellIs" dxfId="486" priority="440" stopIfTrue="1" operator="lessThan">
      <formula>0</formula>
    </cfRule>
  </conditionalFormatting>
  <conditionalFormatting sqref="AA11:AA14">
    <cfRule type="cellIs" dxfId="485" priority="438" stopIfTrue="1" operator="lessThan">
      <formula>0</formula>
    </cfRule>
  </conditionalFormatting>
  <conditionalFormatting sqref="AN18:AN19">
    <cfRule type="cellIs" dxfId="484" priority="414" stopIfTrue="1" operator="lessThan">
      <formula>0</formula>
    </cfRule>
  </conditionalFormatting>
  <conditionalFormatting sqref="AU47">
    <cfRule type="cellIs" dxfId="483" priority="83" stopIfTrue="1" operator="lessThan">
      <formula>0</formula>
    </cfRule>
  </conditionalFormatting>
  <conditionalFormatting sqref="AS26">
    <cfRule type="cellIs" dxfId="482" priority="118" stopIfTrue="1" operator="lessThan">
      <formula>0</formula>
    </cfRule>
  </conditionalFormatting>
  <conditionalFormatting sqref="AT26">
    <cfRule type="cellIs" dxfId="481" priority="117" stopIfTrue="1" operator="lessThan">
      <formula>0</formula>
    </cfRule>
  </conditionalFormatting>
  <conditionalFormatting sqref="D5:D7">
    <cfRule type="cellIs" dxfId="480" priority="536" stopIfTrue="1" operator="lessThan">
      <formula>0</formula>
    </cfRule>
  </conditionalFormatting>
  <conditionalFormatting sqref="AU51">
    <cfRule type="cellIs" dxfId="479" priority="74" stopIfTrue="1" operator="lessThan">
      <formula>0</formula>
    </cfRule>
  </conditionalFormatting>
  <conditionalFormatting sqref="J5:J7">
    <cfRule type="cellIs" dxfId="478" priority="534" stopIfTrue="1" operator="lessThan">
      <formula>0</formula>
    </cfRule>
  </conditionalFormatting>
  <conditionalFormatting sqref="P5:P7">
    <cfRule type="cellIs" dxfId="477" priority="532" stopIfTrue="1" operator="lessThan">
      <formula>0</formula>
    </cfRule>
  </conditionalFormatting>
  <conditionalFormatting sqref="U5:U7">
    <cfRule type="cellIs" dxfId="476" priority="531" stopIfTrue="1" operator="lessThan">
      <formula>0</formula>
    </cfRule>
  </conditionalFormatting>
  <conditionalFormatting sqref="X5:X7">
    <cfRule type="cellIs" dxfId="475" priority="530" stopIfTrue="1" operator="lessThan">
      <formula>0</formula>
    </cfRule>
  </conditionalFormatting>
  <conditionalFormatting sqref="AA5:AA7">
    <cfRule type="cellIs" dxfId="474" priority="529" stopIfTrue="1" operator="lessThan">
      <formula>0</formula>
    </cfRule>
  </conditionalFormatting>
  <conditionalFormatting sqref="AD5:AD7">
    <cfRule type="cellIs" dxfId="473" priority="528" stopIfTrue="1" operator="lessThan">
      <formula>0</formula>
    </cfRule>
  </conditionalFormatting>
  <conditionalFormatting sqref="AI5:AI7">
    <cfRule type="cellIs" dxfId="472" priority="527" stopIfTrue="1" operator="lessThan">
      <formula>0</formula>
    </cfRule>
  </conditionalFormatting>
  <conditionalFormatting sqref="AN5:AN7">
    <cfRule type="cellIs" dxfId="471" priority="526" stopIfTrue="1" operator="lessThan">
      <formula>0</formula>
    </cfRule>
  </conditionalFormatting>
  <conditionalFormatting sqref="AS5:AS7">
    <cfRule type="cellIs" dxfId="470" priority="525" stopIfTrue="1" operator="lessThan">
      <formula>0</formula>
    </cfRule>
  </conditionalFormatting>
  <conditionalFormatting sqref="AT5:AT7">
    <cfRule type="cellIs" dxfId="469" priority="524" stopIfTrue="1" operator="lessThan">
      <formula>0</formula>
    </cfRule>
  </conditionalFormatting>
  <conditionalFormatting sqref="AU5:AU7">
    <cfRule type="cellIs" dxfId="468" priority="523" stopIfTrue="1" operator="lessThan">
      <formula>0</formula>
    </cfRule>
  </conditionalFormatting>
  <conditionalFormatting sqref="D9">
    <cfRule type="cellIs" dxfId="467" priority="522" stopIfTrue="1" operator="lessThan">
      <formula>0</formula>
    </cfRule>
  </conditionalFormatting>
  <conditionalFormatting sqref="D11:D20">
    <cfRule type="cellIs" dxfId="466" priority="521" stopIfTrue="1" operator="lessThan">
      <formula>0</formula>
    </cfRule>
  </conditionalFormatting>
  <conditionalFormatting sqref="E10:I10">
    <cfRule type="cellIs" dxfId="465" priority="520" stopIfTrue="1" operator="lessThan">
      <formula>0</formula>
    </cfRule>
  </conditionalFormatting>
  <conditionalFormatting sqref="E11:I11">
    <cfRule type="cellIs" dxfId="464" priority="519" stopIfTrue="1" operator="lessThan">
      <formula>0</formula>
    </cfRule>
  </conditionalFormatting>
  <conditionalFormatting sqref="F13:I14 E15:I16">
    <cfRule type="cellIs" dxfId="463" priority="518" stopIfTrue="1" operator="lessThan">
      <formula>0</formula>
    </cfRule>
  </conditionalFormatting>
  <conditionalFormatting sqref="E20:I20 F18:I19">
    <cfRule type="cellIs" dxfId="462" priority="517" stopIfTrue="1" operator="lessThan">
      <formula>0</formula>
    </cfRule>
  </conditionalFormatting>
  <conditionalFormatting sqref="H17">
    <cfRule type="cellIs" dxfId="461" priority="516" stopIfTrue="1" operator="lessThan">
      <formula>0</formula>
    </cfRule>
  </conditionalFormatting>
  <conditionalFormatting sqref="D23">
    <cfRule type="cellIs" dxfId="460" priority="515" stopIfTrue="1" operator="lessThan">
      <formula>0</formula>
    </cfRule>
  </conditionalFormatting>
  <conditionalFormatting sqref="D26">
    <cfRule type="cellIs" dxfId="459" priority="514" stopIfTrue="1" operator="lessThan">
      <formula>0</formula>
    </cfRule>
  </conditionalFormatting>
  <conditionalFormatting sqref="D28">
    <cfRule type="cellIs" dxfId="458" priority="513" stopIfTrue="1" operator="lessThan">
      <formula>0</formula>
    </cfRule>
  </conditionalFormatting>
  <conditionalFormatting sqref="D30">
    <cfRule type="cellIs" dxfId="457" priority="512" stopIfTrue="1" operator="lessThan">
      <formula>0</formula>
    </cfRule>
  </conditionalFormatting>
  <conditionalFormatting sqref="D32">
    <cfRule type="cellIs" dxfId="456" priority="511" stopIfTrue="1" operator="lessThan">
      <formula>0</formula>
    </cfRule>
  </conditionalFormatting>
  <conditionalFormatting sqref="D34">
    <cfRule type="cellIs" dxfId="455" priority="510" stopIfTrue="1" operator="lessThan">
      <formula>0</formula>
    </cfRule>
  </conditionalFormatting>
  <conditionalFormatting sqref="D38">
    <cfRule type="cellIs" dxfId="454" priority="509" stopIfTrue="1" operator="lessThan">
      <formula>0</formula>
    </cfRule>
  </conditionalFormatting>
  <conditionalFormatting sqref="D41">
    <cfRule type="cellIs" dxfId="453" priority="508" stopIfTrue="1" operator="lessThan">
      <formula>0</formula>
    </cfRule>
  </conditionalFormatting>
  <conditionalFormatting sqref="D43">
    <cfRule type="cellIs" dxfId="452" priority="507" stopIfTrue="1" operator="lessThan">
      <formula>0</formula>
    </cfRule>
  </conditionalFormatting>
  <conditionalFormatting sqref="F24:I24">
    <cfRule type="cellIs" dxfId="451" priority="503" stopIfTrue="1" operator="lessThan">
      <formula>0</formula>
    </cfRule>
  </conditionalFormatting>
  <conditionalFormatting sqref="F31:I31">
    <cfRule type="cellIs" dxfId="450" priority="501" stopIfTrue="1" operator="lessThan">
      <formula>0</formula>
    </cfRule>
  </conditionalFormatting>
  <conditionalFormatting sqref="E35:I35">
    <cfRule type="cellIs" dxfId="449" priority="500" stopIfTrue="1" operator="lessThan">
      <formula>0</formula>
    </cfRule>
  </conditionalFormatting>
  <conditionalFormatting sqref="E39:I39">
    <cfRule type="cellIs" dxfId="448" priority="499" stopIfTrue="1" operator="lessThan">
      <formula>0</formula>
    </cfRule>
  </conditionalFormatting>
  <conditionalFormatting sqref="E42:I42">
    <cfRule type="cellIs" dxfId="447" priority="498" stopIfTrue="1" operator="lessThan">
      <formula>0</formula>
    </cfRule>
  </conditionalFormatting>
  <conditionalFormatting sqref="D36">
    <cfRule type="cellIs" dxfId="446" priority="497" stopIfTrue="1" operator="lessThan">
      <formula>0</formula>
    </cfRule>
  </conditionalFormatting>
  <conditionalFormatting sqref="E36:I36">
    <cfRule type="cellIs" dxfId="445" priority="496" stopIfTrue="1" operator="lessThan">
      <formula>0</formula>
    </cfRule>
  </conditionalFormatting>
  <conditionalFormatting sqref="E45:I45">
    <cfRule type="cellIs" dxfId="444" priority="494" stopIfTrue="1" operator="lessThan">
      <formula>0</formula>
    </cfRule>
  </conditionalFormatting>
  <conditionalFormatting sqref="E46:I46">
    <cfRule type="cellIs" dxfId="443" priority="492" stopIfTrue="1" operator="lessThan">
      <formula>0</formula>
    </cfRule>
  </conditionalFormatting>
  <conditionalFormatting sqref="E49:I49">
    <cfRule type="cellIs" dxfId="442" priority="490" stopIfTrue="1" operator="lessThan">
      <formula>0</formula>
    </cfRule>
  </conditionalFormatting>
  <conditionalFormatting sqref="D51">
    <cfRule type="cellIs" dxfId="441" priority="489" stopIfTrue="1" operator="lessThan">
      <formula>0</formula>
    </cfRule>
  </conditionalFormatting>
  <conditionalFormatting sqref="E51:I51">
    <cfRule type="cellIs" dxfId="440" priority="488" stopIfTrue="1" operator="lessThan">
      <formula>0</formula>
    </cfRule>
  </conditionalFormatting>
  <conditionalFormatting sqref="E52:I52">
    <cfRule type="cellIs" dxfId="439" priority="486" stopIfTrue="1" operator="lessThan">
      <formula>0</formula>
    </cfRule>
  </conditionalFormatting>
  <conditionalFormatting sqref="E53:I53">
    <cfRule type="cellIs" dxfId="438" priority="484" stopIfTrue="1" operator="lessThan">
      <formula>0</formula>
    </cfRule>
  </conditionalFormatting>
  <conditionalFormatting sqref="E56:I56">
    <cfRule type="cellIs" dxfId="437" priority="482" stopIfTrue="1" operator="lessThan">
      <formula>0</formula>
    </cfRule>
  </conditionalFormatting>
  <conditionalFormatting sqref="F57:I57">
    <cfRule type="cellIs" dxfId="436" priority="480" stopIfTrue="1" operator="lessThan">
      <formula>0</formula>
    </cfRule>
  </conditionalFormatting>
  <conditionalFormatting sqref="F58:I58">
    <cfRule type="cellIs" dxfId="435" priority="478" stopIfTrue="1" operator="lessThan">
      <formula>0</formula>
    </cfRule>
  </conditionalFormatting>
  <conditionalFormatting sqref="J9">
    <cfRule type="cellIs" dxfId="434" priority="477" stopIfTrue="1" operator="lessThan">
      <formula>0</formula>
    </cfRule>
  </conditionalFormatting>
  <conditionalFormatting sqref="J11:J14">
    <cfRule type="cellIs" dxfId="433" priority="476" stopIfTrue="1" operator="lessThan">
      <formula>0</formula>
    </cfRule>
  </conditionalFormatting>
  <conditionalFormatting sqref="K10:O10">
    <cfRule type="cellIs" dxfId="432" priority="475" stopIfTrue="1" operator="lessThan">
      <formula>0</formula>
    </cfRule>
  </conditionalFormatting>
  <conditionalFormatting sqref="K11:O11">
    <cfRule type="cellIs" dxfId="431" priority="474" stopIfTrue="1" operator="lessThan">
      <formula>0</formula>
    </cfRule>
  </conditionalFormatting>
  <conditionalFormatting sqref="L13:O14">
    <cfRule type="cellIs" dxfId="430" priority="473" stopIfTrue="1" operator="lessThan">
      <formula>0</formula>
    </cfRule>
  </conditionalFormatting>
  <conditionalFormatting sqref="K16:O16">
    <cfRule type="cellIs" dxfId="429" priority="471" stopIfTrue="1" operator="lessThan">
      <formula>0</formula>
    </cfRule>
  </conditionalFormatting>
  <conditionalFormatting sqref="L18:O19">
    <cfRule type="cellIs" dxfId="428" priority="470" stopIfTrue="1" operator="lessThan">
      <formula>0</formula>
    </cfRule>
  </conditionalFormatting>
  <conditionalFormatting sqref="L17:N17">
    <cfRule type="cellIs" dxfId="427" priority="469" stopIfTrue="1" operator="lessThan">
      <formula>0</formula>
    </cfRule>
  </conditionalFormatting>
  <conditionalFormatting sqref="P9">
    <cfRule type="cellIs" dxfId="426" priority="468" stopIfTrue="1" operator="lessThan">
      <formula>0</formula>
    </cfRule>
  </conditionalFormatting>
  <conditionalFormatting sqref="P11:P14">
    <cfRule type="cellIs" dxfId="425" priority="467" stopIfTrue="1" operator="lessThan">
      <formula>0</formula>
    </cfRule>
  </conditionalFormatting>
  <conditionalFormatting sqref="Q10:T10">
    <cfRule type="cellIs" dxfId="424" priority="466" stopIfTrue="1" operator="lessThan">
      <formula>0</formula>
    </cfRule>
  </conditionalFormatting>
  <conditionalFormatting sqref="Q11:T11">
    <cfRule type="cellIs" dxfId="423" priority="465" stopIfTrue="1" operator="lessThan">
      <formula>0</formula>
    </cfRule>
  </conditionalFormatting>
  <conditionalFormatting sqref="R13:T14">
    <cfRule type="cellIs" dxfId="422" priority="464" stopIfTrue="1" operator="lessThan">
      <formula>0</formula>
    </cfRule>
  </conditionalFormatting>
  <conditionalFormatting sqref="P18:P19">
    <cfRule type="cellIs" dxfId="421" priority="463" stopIfTrue="1" operator="lessThan">
      <formula>0</formula>
    </cfRule>
  </conditionalFormatting>
  <conditionalFormatting sqref="R18:T19">
    <cfRule type="cellIs" dxfId="420" priority="462" stopIfTrue="1" operator="lessThan">
      <formula>0</formula>
    </cfRule>
  </conditionalFormatting>
  <conditionalFormatting sqref="U9">
    <cfRule type="cellIs" dxfId="419" priority="461" stopIfTrue="1" operator="lessThan">
      <formula>0</formula>
    </cfRule>
  </conditionalFormatting>
  <conditionalFormatting sqref="U11:U14">
    <cfRule type="cellIs" dxfId="418" priority="460" stopIfTrue="1" operator="lessThan">
      <formula>0</formula>
    </cfRule>
  </conditionalFormatting>
  <conditionalFormatting sqref="V10">
    <cfRule type="cellIs" dxfId="417" priority="459" stopIfTrue="1" operator="lessThan">
      <formula>0</formula>
    </cfRule>
  </conditionalFormatting>
  <conditionalFormatting sqref="V11">
    <cfRule type="cellIs" dxfId="416" priority="458" stopIfTrue="1" operator="lessThan">
      <formula>0</formula>
    </cfRule>
  </conditionalFormatting>
  <conditionalFormatting sqref="V13:V14">
    <cfRule type="cellIs" dxfId="415" priority="457" stopIfTrue="1" operator="lessThan">
      <formula>0</formula>
    </cfRule>
  </conditionalFormatting>
  <conditionalFormatting sqref="U18:U19">
    <cfRule type="cellIs" dxfId="414" priority="456" stopIfTrue="1" operator="lessThan">
      <formula>0</formula>
    </cfRule>
  </conditionalFormatting>
  <conditionalFormatting sqref="V18:V19">
    <cfRule type="cellIs" dxfId="413" priority="455" stopIfTrue="1" operator="lessThan">
      <formula>0</formula>
    </cfRule>
  </conditionalFormatting>
  <conditionalFormatting sqref="W10">
    <cfRule type="cellIs" dxfId="412" priority="454" stopIfTrue="1" operator="lessThan">
      <formula>0</formula>
    </cfRule>
  </conditionalFormatting>
  <conditionalFormatting sqref="W11">
    <cfRule type="cellIs" dxfId="411" priority="453" stopIfTrue="1" operator="lessThan">
      <formula>0</formula>
    </cfRule>
  </conditionalFormatting>
  <conditionalFormatting sqref="W13:W14">
    <cfRule type="cellIs" dxfId="410" priority="452" stopIfTrue="1" operator="lessThan">
      <formula>0</formula>
    </cfRule>
  </conditionalFormatting>
  <conditionalFormatting sqref="W18:W19">
    <cfRule type="cellIs" dxfId="409" priority="451" stopIfTrue="1" operator="lessThan">
      <formula>0</formula>
    </cfRule>
  </conditionalFormatting>
  <conditionalFormatting sqref="X9">
    <cfRule type="cellIs" dxfId="408" priority="450" stopIfTrue="1" operator="lessThan">
      <formula>0</formula>
    </cfRule>
  </conditionalFormatting>
  <conditionalFormatting sqref="X11:X14">
    <cfRule type="cellIs" dxfId="407" priority="449" stopIfTrue="1" operator="lessThan">
      <formula>0</formula>
    </cfRule>
  </conditionalFormatting>
  <conditionalFormatting sqref="Y10">
    <cfRule type="cellIs" dxfId="406" priority="448" stopIfTrue="1" operator="lessThan">
      <formula>0</formula>
    </cfRule>
  </conditionalFormatting>
  <conditionalFormatting sqref="Y11">
    <cfRule type="cellIs" dxfId="405" priority="447" stopIfTrue="1" operator="lessThan">
      <formula>0</formula>
    </cfRule>
  </conditionalFormatting>
  <conditionalFormatting sqref="Y13:Y14">
    <cfRule type="cellIs" dxfId="404" priority="446" stopIfTrue="1" operator="lessThan">
      <formula>0</formula>
    </cfRule>
  </conditionalFormatting>
  <conditionalFormatting sqref="X18:X19">
    <cfRule type="cellIs" dxfId="403" priority="445" stopIfTrue="1" operator="lessThan">
      <formula>0</formula>
    </cfRule>
  </conditionalFormatting>
  <conditionalFormatting sqref="Y18:Y19">
    <cfRule type="cellIs" dxfId="402" priority="444" stopIfTrue="1" operator="lessThan">
      <formula>0</formula>
    </cfRule>
  </conditionalFormatting>
  <conditionalFormatting sqref="Z10">
    <cfRule type="cellIs" dxfId="401" priority="443" stopIfTrue="1" operator="lessThan">
      <formula>0</formula>
    </cfRule>
  </conditionalFormatting>
  <conditionalFormatting sqref="Z11">
    <cfRule type="cellIs" dxfId="400" priority="442" stopIfTrue="1" operator="lessThan">
      <formula>0</formula>
    </cfRule>
  </conditionalFormatting>
  <conditionalFormatting sqref="Z13:Z14">
    <cfRule type="cellIs" dxfId="399" priority="441" stopIfTrue="1" operator="lessThan">
      <formula>0</formula>
    </cfRule>
  </conditionalFormatting>
  <conditionalFormatting sqref="AA9">
    <cfRule type="cellIs" dxfId="398" priority="439" stopIfTrue="1" operator="lessThan">
      <formula>0</formula>
    </cfRule>
  </conditionalFormatting>
  <conditionalFormatting sqref="AB10">
    <cfRule type="cellIs" dxfId="397" priority="437" stopIfTrue="1" operator="lessThan">
      <formula>0</formula>
    </cfRule>
  </conditionalFormatting>
  <conditionalFormatting sqref="AB11">
    <cfRule type="cellIs" dxfId="396" priority="436" stopIfTrue="1" operator="lessThan">
      <formula>0</formula>
    </cfRule>
  </conditionalFormatting>
  <conditionalFormatting sqref="AB13:AB14">
    <cfRule type="cellIs" dxfId="395" priority="435" stopIfTrue="1" operator="lessThan">
      <formula>0</formula>
    </cfRule>
  </conditionalFormatting>
  <conditionalFormatting sqref="AA18:AA19">
    <cfRule type="cellIs" dxfId="394" priority="434" stopIfTrue="1" operator="lessThan">
      <formula>0</formula>
    </cfRule>
  </conditionalFormatting>
  <conditionalFormatting sqref="AB18:AB19">
    <cfRule type="cellIs" dxfId="393" priority="433" stopIfTrue="1" operator="lessThan">
      <formula>0</formula>
    </cfRule>
  </conditionalFormatting>
  <conditionalFormatting sqref="AC10">
    <cfRule type="cellIs" dxfId="392" priority="432" stopIfTrue="1" operator="lessThan">
      <formula>0</formula>
    </cfRule>
  </conditionalFormatting>
  <conditionalFormatting sqref="AC11">
    <cfRule type="cellIs" dxfId="391" priority="431" stopIfTrue="1" operator="lessThan">
      <formula>0</formula>
    </cfRule>
  </conditionalFormatting>
  <conditionalFormatting sqref="AC13:AC14">
    <cfRule type="cellIs" dxfId="390" priority="430" stopIfTrue="1" operator="lessThan">
      <formula>0</formula>
    </cfRule>
  </conditionalFormatting>
  <conditionalFormatting sqref="AC18:AC19">
    <cfRule type="cellIs" dxfId="389" priority="429" stopIfTrue="1" operator="lessThan">
      <formula>0</formula>
    </cfRule>
  </conditionalFormatting>
  <conditionalFormatting sqref="AD9">
    <cfRule type="cellIs" dxfId="388" priority="428" stopIfTrue="1" operator="lessThan">
      <formula>0</formula>
    </cfRule>
  </conditionalFormatting>
  <conditionalFormatting sqref="AD11:AD14">
    <cfRule type="cellIs" dxfId="387" priority="427" stopIfTrue="1" operator="lessThan">
      <formula>0</formula>
    </cfRule>
  </conditionalFormatting>
  <conditionalFormatting sqref="AD18:AD19">
    <cfRule type="cellIs" dxfId="386" priority="426" stopIfTrue="1" operator="lessThan">
      <formula>0</formula>
    </cfRule>
  </conditionalFormatting>
  <conditionalFormatting sqref="AS57">
    <cfRule type="cellIs" dxfId="385" priority="64" stopIfTrue="1" operator="lessThan">
      <formula>0</formula>
    </cfRule>
  </conditionalFormatting>
  <conditionalFormatting sqref="AT57">
    <cfRule type="cellIs" dxfId="384" priority="63" stopIfTrue="1" operator="lessThan">
      <formula>0</formula>
    </cfRule>
  </conditionalFormatting>
  <conditionalFormatting sqref="AI9">
    <cfRule type="cellIs" dxfId="383" priority="422" stopIfTrue="1" operator="lessThan">
      <formula>0</formula>
    </cfRule>
  </conditionalFormatting>
  <conditionalFormatting sqref="AI11:AI14">
    <cfRule type="cellIs" dxfId="382" priority="421" stopIfTrue="1" operator="lessThan">
      <formula>0</formula>
    </cfRule>
  </conditionalFormatting>
  <conditionalFormatting sqref="AI18:AI19">
    <cfRule type="cellIs" dxfId="381" priority="420" stopIfTrue="1" operator="lessThan">
      <formula>0</formula>
    </cfRule>
  </conditionalFormatting>
  <conditionalFormatting sqref="AN9">
    <cfRule type="cellIs" dxfId="380" priority="419" stopIfTrue="1" operator="lessThan">
      <formula>0</formula>
    </cfRule>
  </conditionalFormatting>
  <conditionalFormatting sqref="AN11:AN14">
    <cfRule type="cellIs" dxfId="379" priority="418" stopIfTrue="1" operator="lessThan">
      <formula>0</formula>
    </cfRule>
  </conditionalFormatting>
  <conditionalFormatting sqref="AO10:AR10">
    <cfRule type="cellIs" dxfId="378" priority="417" stopIfTrue="1" operator="lessThan">
      <formula>0</formula>
    </cfRule>
  </conditionalFormatting>
  <conditionalFormatting sqref="AO11:AR11">
    <cfRule type="cellIs" dxfId="377" priority="416" stopIfTrue="1" operator="lessThan">
      <formula>0</formula>
    </cfRule>
  </conditionalFormatting>
  <conditionalFormatting sqref="AO13:AR14">
    <cfRule type="cellIs" dxfId="376" priority="415" stopIfTrue="1" operator="lessThan">
      <formula>0</formula>
    </cfRule>
  </conditionalFormatting>
  <conditionalFormatting sqref="AO18:AR19">
    <cfRule type="cellIs" dxfId="375" priority="413" stopIfTrue="1" operator="lessThan">
      <formula>0</formula>
    </cfRule>
  </conditionalFormatting>
  <conditionalFormatting sqref="AS9">
    <cfRule type="cellIs" dxfId="374" priority="412" stopIfTrue="1" operator="lessThan">
      <formula>0</formula>
    </cfRule>
  </conditionalFormatting>
  <conditionalFormatting sqref="AT9">
    <cfRule type="cellIs" dxfId="373" priority="411" stopIfTrue="1" operator="lessThan">
      <formula>0</formula>
    </cfRule>
  </conditionalFormatting>
  <conditionalFormatting sqref="AU9">
    <cfRule type="cellIs" dxfId="372" priority="410" stopIfTrue="1" operator="lessThan">
      <formula>0</formula>
    </cfRule>
  </conditionalFormatting>
  <conditionalFormatting sqref="AS11">
    <cfRule type="cellIs" dxfId="371" priority="409" stopIfTrue="1" operator="lessThan">
      <formula>0</formula>
    </cfRule>
  </conditionalFormatting>
  <conditionalFormatting sqref="AT11">
    <cfRule type="cellIs" dxfId="370" priority="408" stopIfTrue="1" operator="lessThan">
      <formula>0</formula>
    </cfRule>
  </conditionalFormatting>
  <conditionalFormatting sqref="AU11">
    <cfRule type="cellIs" dxfId="369" priority="407" stopIfTrue="1" operator="lessThan">
      <formula>0</formula>
    </cfRule>
  </conditionalFormatting>
  <conditionalFormatting sqref="AS12">
    <cfRule type="cellIs" dxfId="368" priority="406" stopIfTrue="1" operator="lessThan">
      <formula>0</formula>
    </cfRule>
  </conditionalFormatting>
  <conditionalFormatting sqref="AT12">
    <cfRule type="cellIs" dxfId="367" priority="405" stopIfTrue="1" operator="lessThan">
      <formula>0</formula>
    </cfRule>
  </conditionalFormatting>
  <conditionalFormatting sqref="AU12">
    <cfRule type="cellIs" dxfId="366" priority="404" stopIfTrue="1" operator="lessThan">
      <formula>0</formula>
    </cfRule>
  </conditionalFormatting>
  <conditionalFormatting sqref="AS13">
    <cfRule type="cellIs" dxfId="365" priority="403" stopIfTrue="1" operator="lessThan">
      <formula>0</formula>
    </cfRule>
  </conditionalFormatting>
  <conditionalFormatting sqref="AT13:AT14">
    <cfRule type="cellIs" dxfId="364" priority="402" stopIfTrue="1" operator="lessThan">
      <formula>0</formula>
    </cfRule>
  </conditionalFormatting>
  <conditionalFormatting sqref="AU13">
    <cfRule type="cellIs" dxfId="363" priority="401" stopIfTrue="1" operator="lessThan">
      <formula>0</formula>
    </cfRule>
  </conditionalFormatting>
  <conditionalFormatting sqref="AS14">
    <cfRule type="cellIs" dxfId="362" priority="400" stopIfTrue="1" operator="lessThan">
      <formula>0</formula>
    </cfRule>
  </conditionalFormatting>
  <conditionalFormatting sqref="AT14">
    <cfRule type="cellIs" dxfId="361" priority="399" stopIfTrue="1" operator="lessThan">
      <formula>0</formula>
    </cfRule>
  </conditionalFormatting>
  <conditionalFormatting sqref="AU14">
    <cfRule type="cellIs" dxfId="360" priority="398" stopIfTrue="1" operator="lessThan">
      <formula>0</formula>
    </cfRule>
  </conditionalFormatting>
  <conditionalFormatting sqref="AS18">
    <cfRule type="cellIs" dxfId="359" priority="397" stopIfTrue="1" operator="lessThan">
      <formula>0</formula>
    </cfRule>
  </conditionalFormatting>
  <conditionalFormatting sqref="AT18">
    <cfRule type="cellIs" dxfId="358" priority="396" stopIfTrue="1" operator="lessThan">
      <formula>0</formula>
    </cfRule>
  </conditionalFormatting>
  <conditionalFormatting sqref="AU18">
    <cfRule type="cellIs" dxfId="357" priority="395" stopIfTrue="1" operator="lessThan">
      <formula>0</formula>
    </cfRule>
  </conditionalFormatting>
  <conditionalFormatting sqref="AS19">
    <cfRule type="cellIs" dxfId="356" priority="394" stopIfTrue="1" operator="lessThan">
      <formula>0</formula>
    </cfRule>
  </conditionalFormatting>
  <conditionalFormatting sqref="AT19">
    <cfRule type="cellIs" dxfId="355" priority="393" stopIfTrue="1" operator="lessThan">
      <formula>0</formula>
    </cfRule>
  </conditionalFormatting>
  <conditionalFormatting sqref="AU19">
    <cfRule type="cellIs" dxfId="354" priority="392" stopIfTrue="1" operator="lessThan">
      <formula>0</formula>
    </cfRule>
  </conditionalFormatting>
  <conditionalFormatting sqref="J23">
    <cfRule type="cellIs" dxfId="353" priority="391" stopIfTrue="1" operator="lessThan">
      <formula>0</formula>
    </cfRule>
  </conditionalFormatting>
  <conditionalFormatting sqref="J26">
    <cfRule type="cellIs" dxfId="352" priority="390" stopIfTrue="1" operator="lessThan">
      <formula>0</formula>
    </cfRule>
  </conditionalFormatting>
  <conditionalFormatting sqref="J28">
    <cfRule type="cellIs" dxfId="351" priority="389" stopIfTrue="1" operator="lessThan">
      <formula>0</formula>
    </cfRule>
  </conditionalFormatting>
  <conditionalFormatting sqref="J30">
    <cfRule type="cellIs" dxfId="350" priority="388" stopIfTrue="1" operator="lessThan">
      <formula>0</formula>
    </cfRule>
  </conditionalFormatting>
  <conditionalFormatting sqref="J32">
    <cfRule type="cellIs" dxfId="349" priority="387" stopIfTrue="1" operator="lessThan">
      <formula>0</formula>
    </cfRule>
  </conditionalFormatting>
  <conditionalFormatting sqref="J34">
    <cfRule type="cellIs" dxfId="348" priority="386" stopIfTrue="1" operator="lessThan">
      <formula>0</formula>
    </cfRule>
  </conditionalFormatting>
  <conditionalFormatting sqref="J38">
    <cfRule type="cellIs" dxfId="347" priority="385" stopIfTrue="1" operator="lessThan">
      <formula>0</formula>
    </cfRule>
  </conditionalFormatting>
  <conditionalFormatting sqref="J41">
    <cfRule type="cellIs" dxfId="346" priority="384" stopIfTrue="1" operator="lessThan">
      <formula>0</formula>
    </cfRule>
  </conditionalFormatting>
  <conditionalFormatting sqref="J43">
    <cfRule type="cellIs" dxfId="345" priority="383" stopIfTrue="1" operator="lessThan">
      <formula>0</formula>
    </cfRule>
  </conditionalFormatting>
  <conditionalFormatting sqref="L24:O24">
    <cfRule type="cellIs" dxfId="344" priority="380" stopIfTrue="1" operator="lessThan">
      <formula>0</formula>
    </cfRule>
  </conditionalFormatting>
  <conditionalFormatting sqref="L31:O31">
    <cfRule type="cellIs" dxfId="343" priority="378" stopIfTrue="1" operator="lessThan">
      <formula>0</formula>
    </cfRule>
  </conditionalFormatting>
  <conditionalFormatting sqref="K35:O35">
    <cfRule type="cellIs" dxfId="342" priority="377" stopIfTrue="1" operator="lessThan">
      <formula>0</formula>
    </cfRule>
  </conditionalFormatting>
  <conditionalFormatting sqref="K39:O39">
    <cfRule type="cellIs" dxfId="341" priority="376" stopIfTrue="1" operator="lessThan">
      <formula>0</formula>
    </cfRule>
  </conditionalFormatting>
  <conditionalFormatting sqref="K42:O42">
    <cfRule type="cellIs" dxfId="340" priority="375" stopIfTrue="1" operator="lessThan">
      <formula>0</formula>
    </cfRule>
  </conditionalFormatting>
  <conditionalFormatting sqref="J36">
    <cfRule type="cellIs" dxfId="339" priority="374" stopIfTrue="1" operator="lessThan">
      <formula>0</formula>
    </cfRule>
  </conditionalFormatting>
  <conditionalFormatting sqref="K36:O36">
    <cfRule type="cellIs" dxfId="338" priority="373" stopIfTrue="1" operator="lessThan">
      <formula>0</formula>
    </cfRule>
  </conditionalFormatting>
  <conditionalFormatting sqref="K45:O45">
    <cfRule type="cellIs" dxfId="337" priority="371" stopIfTrue="1" operator="lessThan">
      <formula>0</formula>
    </cfRule>
  </conditionalFormatting>
  <conditionalFormatting sqref="K46:O46">
    <cfRule type="cellIs" dxfId="336" priority="369" stopIfTrue="1" operator="lessThan">
      <formula>0</formula>
    </cfRule>
  </conditionalFormatting>
  <conditionalFormatting sqref="L49:O49">
    <cfRule type="cellIs" dxfId="335" priority="367" stopIfTrue="1" operator="lessThan">
      <formula>0</formula>
    </cfRule>
  </conditionalFormatting>
  <conditionalFormatting sqref="J51">
    <cfRule type="cellIs" dxfId="334" priority="366" stopIfTrue="1" operator="lessThan">
      <formula>0</formula>
    </cfRule>
  </conditionalFormatting>
  <conditionalFormatting sqref="K51:O51">
    <cfRule type="cellIs" dxfId="333" priority="365" stopIfTrue="1" operator="lessThan">
      <formula>0</formula>
    </cfRule>
  </conditionalFormatting>
  <conditionalFormatting sqref="K52:O52">
    <cfRule type="cellIs" dxfId="332" priority="363" stopIfTrue="1" operator="lessThan">
      <formula>0</formula>
    </cfRule>
  </conditionalFormatting>
  <conditionalFormatting sqref="K53:O53">
    <cfRule type="cellIs" dxfId="331" priority="361" stopIfTrue="1" operator="lessThan">
      <formula>0</formula>
    </cfRule>
  </conditionalFormatting>
  <conditionalFormatting sqref="P23">
    <cfRule type="cellIs" dxfId="330" priority="360" stopIfTrue="1" operator="lessThan">
      <formula>0</formula>
    </cfRule>
  </conditionalFormatting>
  <conditionalFormatting sqref="P26">
    <cfRule type="cellIs" dxfId="329" priority="359" stopIfTrue="1" operator="lessThan">
      <formula>0</formula>
    </cfRule>
  </conditionalFormatting>
  <conditionalFormatting sqref="P28">
    <cfRule type="cellIs" dxfId="328" priority="358" stopIfTrue="1" operator="lessThan">
      <formula>0</formula>
    </cfRule>
  </conditionalFormatting>
  <conditionalFormatting sqref="P30">
    <cfRule type="cellIs" dxfId="327" priority="357" stopIfTrue="1" operator="lessThan">
      <formula>0</formula>
    </cfRule>
  </conditionalFormatting>
  <conditionalFormatting sqref="P32">
    <cfRule type="cellIs" dxfId="326" priority="356" stopIfTrue="1" operator="lessThan">
      <formula>0</formula>
    </cfRule>
  </conditionalFormatting>
  <conditionalFormatting sqref="P34">
    <cfRule type="cellIs" dxfId="325" priority="355" stopIfTrue="1" operator="lessThan">
      <formula>0</formula>
    </cfRule>
  </conditionalFormatting>
  <conditionalFormatting sqref="P38">
    <cfRule type="cellIs" dxfId="324" priority="354" stopIfTrue="1" operator="lessThan">
      <formula>0</formula>
    </cfRule>
  </conditionalFormatting>
  <conditionalFormatting sqref="P41">
    <cfRule type="cellIs" dxfId="323" priority="353" stopIfTrue="1" operator="lessThan">
      <formula>0</formula>
    </cfRule>
  </conditionalFormatting>
  <conditionalFormatting sqref="P43">
    <cfRule type="cellIs" dxfId="322" priority="352" stopIfTrue="1" operator="lessThan">
      <formula>0</formula>
    </cfRule>
  </conditionalFormatting>
  <conditionalFormatting sqref="R24:T24">
    <cfRule type="cellIs" dxfId="321" priority="349" stopIfTrue="1" operator="lessThan">
      <formula>0</formula>
    </cfRule>
  </conditionalFormatting>
  <conditionalFormatting sqref="R31:T31">
    <cfRule type="cellIs" dxfId="320" priority="347" stopIfTrue="1" operator="lessThan">
      <formula>0</formula>
    </cfRule>
  </conditionalFormatting>
  <conditionalFormatting sqref="Q35:T35">
    <cfRule type="cellIs" dxfId="319" priority="346" stopIfTrue="1" operator="lessThan">
      <formula>0</formula>
    </cfRule>
  </conditionalFormatting>
  <conditionalFormatting sqref="Q39:T39">
    <cfRule type="cellIs" dxfId="318" priority="345" stopIfTrue="1" operator="lessThan">
      <formula>0</formula>
    </cfRule>
  </conditionalFormatting>
  <conditionalFormatting sqref="Q42:T42">
    <cfRule type="cellIs" dxfId="317" priority="344" stopIfTrue="1" operator="lessThan">
      <formula>0</formula>
    </cfRule>
  </conditionalFormatting>
  <conditionalFormatting sqref="P36">
    <cfRule type="cellIs" dxfId="316" priority="343" stopIfTrue="1" operator="lessThan">
      <formula>0</formula>
    </cfRule>
  </conditionalFormatting>
  <conditionalFormatting sqref="Q36:T36">
    <cfRule type="cellIs" dxfId="315" priority="342" stopIfTrue="1" operator="lessThan">
      <formula>0</formula>
    </cfRule>
  </conditionalFormatting>
  <conditionalFormatting sqref="Q45:T45">
    <cfRule type="cellIs" dxfId="314" priority="340" stopIfTrue="1" operator="lessThan">
      <formula>0</formula>
    </cfRule>
  </conditionalFormatting>
  <conditionalFormatting sqref="Q46:T46">
    <cfRule type="cellIs" dxfId="313" priority="338" stopIfTrue="1" operator="lessThan">
      <formula>0</formula>
    </cfRule>
  </conditionalFormatting>
  <conditionalFormatting sqref="R49:T49">
    <cfRule type="cellIs" dxfId="312" priority="336" stopIfTrue="1" operator="lessThan">
      <formula>0</formula>
    </cfRule>
  </conditionalFormatting>
  <conditionalFormatting sqref="P51">
    <cfRule type="cellIs" dxfId="311" priority="335" stopIfTrue="1" operator="lessThan">
      <formula>0</formula>
    </cfRule>
  </conditionalFormatting>
  <conditionalFormatting sqref="Q51:T51">
    <cfRule type="cellIs" dxfId="310" priority="334" stopIfTrue="1" operator="lessThan">
      <formula>0</formula>
    </cfRule>
  </conditionalFormatting>
  <conditionalFormatting sqref="Q52:T52">
    <cfRule type="cellIs" dxfId="309" priority="332" stopIfTrue="1" operator="lessThan">
      <formula>0</formula>
    </cfRule>
  </conditionalFormatting>
  <conditionalFormatting sqref="Q53:T53">
    <cfRule type="cellIs" dxfId="308" priority="330" stopIfTrue="1" operator="lessThan">
      <formula>0</formula>
    </cfRule>
  </conditionalFormatting>
  <conditionalFormatting sqref="U23">
    <cfRule type="cellIs" dxfId="307" priority="329" stopIfTrue="1" operator="lessThan">
      <formula>0</formula>
    </cfRule>
  </conditionalFormatting>
  <conditionalFormatting sqref="U26">
    <cfRule type="cellIs" dxfId="306" priority="328" stopIfTrue="1" operator="lessThan">
      <formula>0</formula>
    </cfRule>
  </conditionalFormatting>
  <conditionalFormatting sqref="U28">
    <cfRule type="cellIs" dxfId="305" priority="327" stopIfTrue="1" operator="lessThan">
      <formula>0</formula>
    </cfRule>
  </conditionalFormatting>
  <conditionalFormatting sqref="U30">
    <cfRule type="cellIs" dxfId="304" priority="326" stopIfTrue="1" operator="lessThan">
      <formula>0</formula>
    </cfRule>
  </conditionalFormatting>
  <conditionalFormatting sqref="U32">
    <cfRule type="cellIs" dxfId="303" priority="325" stopIfTrue="1" operator="lessThan">
      <formula>0</formula>
    </cfRule>
  </conditionalFormatting>
  <conditionalFormatting sqref="U34">
    <cfRule type="cellIs" dxfId="302" priority="324" stopIfTrue="1" operator="lessThan">
      <formula>0</formula>
    </cfRule>
  </conditionalFormatting>
  <conditionalFormatting sqref="U38">
    <cfRule type="cellIs" dxfId="301" priority="323" stopIfTrue="1" operator="lessThan">
      <formula>0</formula>
    </cfRule>
  </conditionalFormatting>
  <conditionalFormatting sqref="U41">
    <cfRule type="cellIs" dxfId="300" priority="322" stopIfTrue="1" operator="lessThan">
      <formula>0</formula>
    </cfRule>
  </conditionalFormatting>
  <conditionalFormatting sqref="U43">
    <cfRule type="cellIs" dxfId="299" priority="321" stopIfTrue="1" operator="lessThan">
      <formula>0</formula>
    </cfRule>
  </conditionalFormatting>
  <conditionalFormatting sqref="U47">
    <cfRule type="cellIs" dxfId="298" priority="320" stopIfTrue="1" operator="lessThan">
      <formula>0</formula>
    </cfRule>
  </conditionalFormatting>
  <conditionalFormatting sqref="U50">
    <cfRule type="cellIs" dxfId="297" priority="319" stopIfTrue="1" operator="lessThan">
      <formula>0</formula>
    </cfRule>
  </conditionalFormatting>
  <conditionalFormatting sqref="V24:W24">
    <cfRule type="cellIs" dxfId="296" priority="318" stopIfTrue="1" operator="lessThan">
      <formula>0</formula>
    </cfRule>
  </conditionalFormatting>
  <conditionalFormatting sqref="V27:W27">
    <cfRule type="cellIs" dxfId="295" priority="317" stopIfTrue="1" operator="lessThan">
      <formula>0</formula>
    </cfRule>
  </conditionalFormatting>
  <conditionalFormatting sqref="V31:W31">
    <cfRule type="cellIs" dxfId="294" priority="316" stopIfTrue="1" operator="lessThan">
      <formula>0</formula>
    </cfRule>
  </conditionalFormatting>
  <conditionalFormatting sqref="V35:W35">
    <cfRule type="cellIs" dxfId="293" priority="315" stopIfTrue="1" operator="lessThan">
      <formula>0</formula>
    </cfRule>
  </conditionalFormatting>
  <conditionalFormatting sqref="V39:W39">
    <cfRule type="cellIs" dxfId="292" priority="314" stopIfTrue="1" operator="lessThan">
      <formula>0</formula>
    </cfRule>
  </conditionalFormatting>
  <conditionalFormatting sqref="V42:W42">
    <cfRule type="cellIs" dxfId="291" priority="313" stopIfTrue="1" operator="lessThan">
      <formula>0</formula>
    </cfRule>
  </conditionalFormatting>
  <conditionalFormatting sqref="U36">
    <cfRule type="cellIs" dxfId="290" priority="312" stopIfTrue="1" operator="lessThan">
      <formula>0</formula>
    </cfRule>
  </conditionalFormatting>
  <conditionalFormatting sqref="V36:W36">
    <cfRule type="cellIs" dxfId="289" priority="311" stopIfTrue="1" operator="lessThan">
      <formula>0</formula>
    </cfRule>
  </conditionalFormatting>
  <conditionalFormatting sqref="U45">
    <cfRule type="cellIs" dxfId="288" priority="310" stopIfTrue="1" operator="lessThan">
      <formula>0</formula>
    </cfRule>
  </conditionalFormatting>
  <conditionalFormatting sqref="V45:W45">
    <cfRule type="cellIs" dxfId="287" priority="309" stopIfTrue="1" operator="lessThan">
      <formula>0</formula>
    </cfRule>
  </conditionalFormatting>
  <conditionalFormatting sqref="U46">
    <cfRule type="cellIs" dxfId="286" priority="308" stopIfTrue="1" operator="lessThan">
      <formula>0</formula>
    </cfRule>
  </conditionalFormatting>
  <conditionalFormatting sqref="V46:W46">
    <cfRule type="cellIs" dxfId="285" priority="307" stopIfTrue="1" operator="lessThan">
      <formula>0</formula>
    </cfRule>
  </conditionalFormatting>
  <conditionalFormatting sqref="U49">
    <cfRule type="cellIs" dxfId="284" priority="306" stopIfTrue="1" operator="lessThan">
      <formula>0</formula>
    </cfRule>
  </conditionalFormatting>
  <conditionalFormatting sqref="V49:W49">
    <cfRule type="cellIs" dxfId="283" priority="305" stopIfTrue="1" operator="lessThan">
      <formula>0</formula>
    </cfRule>
  </conditionalFormatting>
  <conditionalFormatting sqref="U51">
    <cfRule type="cellIs" dxfId="282" priority="304" stopIfTrue="1" operator="lessThan">
      <formula>0</formula>
    </cfRule>
  </conditionalFormatting>
  <conditionalFormatting sqref="V51:W51">
    <cfRule type="cellIs" dxfId="281" priority="303" stopIfTrue="1" operator="lessThan">
      <formula>0</formula>
    </cfRule>
  </conditionalFormatting>
  <conditionalFormatting sqref="U52">
    <cfRule type="cellIs" dxfId="280" priority="302" stopIfTrue="1" operator="lessThan">
      <formula>0</formula>
    </cfRule>
  </conditionalFormatting>
  <conditionalFormatting sqref="V52:W52">
    <cfRule type="cellIs" dxfId="279" priority="301" stopIfTrue="1" operator="lessThan">
      <formula>0</formula>
    </cfRule>
  </conditionalFormatting>
  <conditionalFormatting sqref="U53">
    <cfRule type="cellIs" dxfId="278" priority="300" stopIfTrue="1" operator="lessThan">
      <formula>0</formula>
    </cfRule>
  </conditionalFormatting>
  <conditionalFormatting sqref="V53:W53">
    <cfRule type="cellIs" dxfId="277" priority="299" stopIfTrue="1" operator="lessThan">
      <formula>0</formula>
    </cfRule>
  </conditionalFormatting>
  <conditionalFormatting sqref="X23">
    <cfRule type="cellIs" dxfId="276" priority="298" stopIfTrue="1" operator="lessThan">
      <formula>0</formula>
    </cfRule>
  </conditionalFormatting>
  <conditionalFormatting sqref="X26">
    <cfRule type="cellIs" dxfId="275" priority="297" stopIfTrue="1" operator="lessThan">
      <formula>0</formula>
    </cfRule>
  </conditionalFormatting>
  <conditionalFormatting sqref="X28">
    <cfRule type="cellIs" dxfId="274" priority="296" stopIfTrue="1" operator="lessThan">
      <formula>0</formula>
    </cfRule>
  </conditionalFormatting>
  <conditionalFormatting sqref="X30">
    <cfRule type="cellIs" dxfId="273" priority="295" stopIfTrue="1" operator="lessThan">
      <formula>0</formula>
    </cfRule>
  </conditionalFormatting>
  <conditionalFormatting sqref="X32">
    <cfRule type="cellIs" dxfId="272" priority="294" stopIfTrue="1" operator="lessThan">
      <formula>0</formula>
    </cfRule>
  </conditionalFormatting>
  <conditionalFormatting sqref="X34">
    <cfRule type="cellIs" dxfId="271" priority="293" stopIfTrue="1" operator="lessThan">
      <formula>0</formula>
    </cfRule>
  </conditionalFormatting>
  <conditionalFormatting sqref="X38">
    <cfRule type="cellIs" dxfId="270" priority="292" stopIfTrue="1" operator="lessThan">
      <formula>0</formula>
    </cfRule>
  </conditionalFormatting>
  <conditionalFormatting sqref="X41">
    <cfRule type="cellIs" dxfId="269" priority="291" stopIfTrue="1" operator="lessThan">
      <formula>0</formula>
    </cfRule>
  </conditionalFormatting>
  <conditionalFormatting sqref="X43">
    <cfRule type="cellIs" dxfId="268" priority="290" stopIfTrue="1" operator="lessThan">
      <formula>0</formula>
    </cfRule>
  </conditionalFormatting>
  <conditionalFormatting sqref="X47">
    <cfRule type="cellIs" dxfId="267" priority="289" stopIfTrue="1" operator="lessThan">
      <formula>0</formula>
    </cfRule>
  </conditionalFormatting>
  <conditionalFormatting sqref="X50">
    <cfRule type="cellIs" dxfId="266" priority="288" stopIfTrue="1" operator="lessThan">
      <formula>0</formula>
    </cfRule>
  </conditionalFormatting>
  <conditionalFormatting sqref="Y24:Z24">
    <cfRule type="cellIs" dxfId="265" priority="287" stopIfTrue="1" operator="lessThan">
      <formula>0</formula>
    </cfRule>
  </conditionalFormatting>
  <conditionalFormatting sqref="Y27:Z27">
    <cfRule type="cellIs" dxfId="264" priority="286" stopIfTrue="1" operator="lessThan">
      <formula>0</formula>
    </cfRule>
  </conditionalFormatting>
  <conditionalFormatting sqref="Y31:Z31">
    <cfRule type="cellIs" dxfId="263" priority="285" stopIfTrue="1" operator="lessThan">
      <formula>0</formula>
    </cfRule>
  </conditionalFormatting>
  <conditionalFormatting sqref="Y35:Z35">
    <cfRule type="cellIs" dxfId="262" priority="284" stopIfTrue="1" operator="lessThan">
      <formula>0</formula>
    </cfRule>
  </conditionalFormatting>
  <conditionalFormatting sqref="Y39:Z39">
    <cfRule type="cellIs" dxfId="261" priority="283" stopIfTrue="1" operator="lessThan">
      <formula>0</formula>
    </cfRule>
  </conditionalFormatting>
  <conditionalFormatting sqref="Y42:Z42">
    <cfRule type="cellIs" dxfId="260" priority="282" stopIfTrue="1" operator="lessThan">
      <formula>0</formula>
    </cfRule>
  </conditionalFormatting>
  <conditionalFormatting sqref="X36">
    <cfRule type="cellIs" dxfId="259" priority="281" stopIfTrue="1" operator="lessThan">
      <formula>0</formula>
    </cfRule>
  </conditionalFormatting>
  <conditionalFormatting sqref="Y36:Z36">
    <cfRule type="cellIs" dxfId="258" priority="280" stopIfTrue="1" operator="lessThan">
      <formula>0</formula>
    </cfRule>
  </conditionalFormatting>
  <conditionalFormatting sqref="X45">
    <cfRule type="cellIs" dxfId="257" priority="279" stopIfTrue="1" operator="lessThan">
      <formula>0</formula>
    </cfRule>
  </conditionalFormatting>
  <conditionalFormatting sqref="Y45:Z45">
    <cfRule type="cellIs" dxfId="256" priority="278" stopIfTrue="1" operator="lessThan">
      <formula>0</formula>
    </cfRule>
  </conditionalFormatting>
  <conditionalFormatting sqref="X46">
    <cfRule type="cellIs" dxfId="255" priority="277" stopIfTrue="1" operator="lessThan">
      <formula>0</formula>
    </cfRule>
  </conditionalFormatting>
  <conditionalFormatting sqref="Y46:Z46">
    <cfRule type="cellIs" dxfId="254" priority="276" stopIfTrue="1" operator="lessThan">
      <formula>0</formula>
    </cfRule>
  </conditionalFormatting>
  <conditionalFormatting sqref="X49">
    <cfRule type="cellIs" dxfId="253" priority="275" stopIfTrue="1" operator="lessThan">
      <formula>0</formula>
    </cfRule>
  </conditionalFormatting>
  <conditionalFormatting sqref="Y49:Z49">
    <cfRule type="cellIs" dxfId="252" priority="274" stopIfTrue="1" operator="lessThan">
      <formula>0</formula>
    </cfRule>
  </conditionalFormatting>
  <conditionalFormatting sqref="X51">
    <cfRule type="cellIs" dxfId="251" priority="273" stopIfTrue="1" operator="lessThan">
      <formula>0</formula>
    </cfRule>
  </conditionalFormatting>
  <conditionalFormatting sqref="Y51:Z51">
    <cfRule type="cellIs" dxfId="250" priority="272" stopIfTrue="1" operator="lessThan">
      <formula>0</formula>
    </cfRule>
  </conditionalFormatting>
  <conditionalFormatting sqref="X52">
    <cfRule type="cellIs" dxfId="249" priority="271" stopIfTrue="1" operator="lessThan">
      <formula>0</formula>
    </cfRule>
  </conditionalFormatting>
  <conditionalFormatting sqref="Y52:Z52">
    <cfRule type="cellIs" dxfId="248" priority="270" stopIfTrue="1" operator="lessThan">
      <formula>0</formula>
    </cfRule>
  </conditionalFormatting>
  <conditionalFormatting sqref="X53">
    <cfRule type="cellIs" dxfId="247" priority="269" stopIfTrue="1" operator="lessThan">
      <formula>0</formula>
    </cfRule>
  </conditionalFormatting>
  <conditionalFormatting sqref="Y53:Z53">
    <cfRule type="cellIs" dxfId="246" priority="268" stopIfTrue="1" operator="lessThan">
      <formula>0</formula>
    </cfRule>
  </conditionalFormatting>
  <conditionalFormatting sqref="AA23">
    <cfRule type="cellIs" dxfId="245" priority="267" stopIfTrue="1" operator="lessThan">
      <formula>0</formula>
    </cfRule>
  </conditionalFormatting>
  <conditionalFormatting sqref="AA26">
    <cfRule type="cellIs" dxfId="244" priority="266" stopIfTrue="1" operator="lessThan">
      <formula>0</formula>
    </cfRule>
  </conditionalFormatting>
  <conditionalFormatting sqref="AA28">
    <cfRule type="cellIs" dxfId="243" priority="265" stopIfTrue="1" operator="lessThan">
      <formula>0</formula>
    </cfRule>
  </conditionalFormatting>
  <conditionalFormatting sqref="AA30">
    <cfRule type="cellIs" dxfId="242" priority="264" stopIfTrue="1" operator="lessThan">
      <formula>0</formula>
    </cfRule>
  </conditionalFormatting>
  <conditionalFormatting sqref="AA32">
    <cfRule type="cellIs" dxfId="241" priority="263" stopIfTrue="1" operator="lessThan">
      <formula>0</formula>
    </cfRule>
  </conditionalFormatting>
  <conditionalFormatting sqref="AA34">
    <cfRule type="cellIs" dxfId="240" priority="262" stopIfTrue="1" operator="lessThan">
      <formula>0</formula>
    </cfRule>
  </conditionalFormatting>
  <conditionalFormatting sqref="AA38">
    <cfRule type="cellIs" dxfId="239" priority="261" stopIfTrue="1" operator="lessThan">
      <formula>0</formula>
    </cfRule>
  </conditionalFormatting>
  <conditionalFormatting sqref="AA41">
    <cfRule type="cellIs" dxfId="238" priority="260" stopIfTrue="1" operator="lessThan">
      <formula>0</formula>
    </cfRule>
  </conditionalFormatting>
  <conditionalFormatting sqref="AA43">
    <cfRule type="cellIs" dxfId="237" priority="259" stopIfTrue="1" operator="lessThan">
      <formula>0</formula>
    </cfRule>
  </conditionalFormatting>
  <conditionalFormatting sqref="AA47">
    <cfRule type="cellIs" dxfId="236" priority="258" stopIfTrue="1" operator="lessThan">
      <formula>0</formula>
    </cfRule>
  </conditionalFormatting>
  <conditionalFormatting sqref="AA50">
    <cfRule type="cellIs" dxfId="235" priority="257" stopIfTrue="1" operator="lessThan">
      <formula>0</formula>
    </cfRule>
  </conditionalFormatting>
  <conditionalFormatting sqref="AB24:AC24">
    <cfRule type="cellIs" dxfId="234" priority="256" stopIfTrue="1" operator="lessThan">
      <formula>0</formula>
    </cfRule>
  </conditionalFormatting>
  <conditionalFormatting sqref="AB27:AC27">
    <cfRule type="cellIs" dxfId="233" priority="255" stopIfTrue="1" operator="lessThan">
      <formula>0</formula>
    </cfRule>
  </conditionalFormatting>
  <conditionalFormatting sqref="AB31:AC31">
    <cfRule type="cellIs" dxfId="232" priority="254" stopIfTrue="1" operator="lessThan">
      <formula>0</formula>
    </cfRule>
  </conditionalFormatting>
  <conditionalFormatting sqref="AB35:AC35">
    <cfRule type="cellIs" dxfId="231" priority="253" stopIfTrue="1" operator="lessThan">
      <formula>0</formula>
    </cfRule>
  </conditionalFormatting>
  <conditionalFormatting sqref="AB39:AC39">
    <cfRule type="cellIs" dxfId="230" priority="252" stopIfTrue="1" operator="lessThan">
      <formula>0</formula>
    </cfRule>
  </conditionalFormatting>
  <conditionalFormatting sqref="AB42:AC42">
    <cfRule type="cellIs" dxfId="229" priority="251" stopIfTrue="1" operator="lessThan">
      <formula>0</formula>
    </cfRule>
  </conditionalFormatting>
  <conditionalFormatting sqref="AA36">
    <cfRule type="cellIs" dxfId="228" priority="250" stopIfTrue="1" operator="lessThan">
      <formula>0</formula>
    </cfRule>
  </conditionalFormatting>
  <conditionalFormatting sqref="AB36:AC36">
    <cfRule type="cellIs" dxfId="227" priority="249" stopIfTrue="1" operator="lessThan">
      <formula>0</formula>
    </cfRule>
  </conditionalFormatting>
  <conditionalFormatting sqref="AA45">
    <cfRule type="cellIs" dxfId="226" priority="248" stopIfTrue="1" operator="lessThan">
      <formula>0</formula>
    </cfRule>
  </conditionalFormatting>
  <conditionalFormatting sqref="AB45:AC45">
    <cfRule type="cellIs" dxfId="225" priority="247" stopIfTrue="1" operator="lessThan">
      <formula>0</formula>
    </cfRule>
  </conditionalFormatting>
  <conditionalFormatting sqref="AA46">
    <cfRule type="cellIs" dxfId="224" priority="246" stopIfTrue="1" operator="lessThan">
      <formula>0</formula>
    </cfRule>
  </conditionalFormatting>
  <conditionalFormatting sqref="AB46:AC46">
    <cfRule type="cellIs" dxfId="223" priority="245" stopIfTrue="1" operator="lessThan">
      <formula>0</formula>
    </cfRule>
  </conditionalFormatting>
  <conditionalFormatting sqref="AA49">
    <cfRule type="cellIs" dxfId="222" priority="244" stopIfTrue="1" operator="lessThan">
      <formula>0</formula>
    </cfRule>
  </conditionalFormatting>
  <conditionalFormatting sqref="AB49:AC49">
    <cfRule type="cellIs" dxfId="221" priority="243" stopIfTrue="1" operator="lessThan">
      <formula>0</formula>
    </cfRule>
  </conditionalFormatting>
  <conditionalFormatting sqref="AA51">
    <cfRule type="cellIs" dxfId="220" priority="242" stopIfTrue="1" operator="lessThan">
      <formula>0</formula>
    </cfRule>
  </conditionalFormatting>
  <conditionalFormatting sqref="AB51:AC51">
    <cfRule type="cellIs" dxfId="219" priority="241" stopIfTrue="1" operator="lessThan">
      <formula>0</formula>
    </cfRule>
  </conditionalFormatting>
  <conditionalFormatting sqref="AA52">
    <cfRule type="cellIs" dxfId="218" priority="240" stopIfTrue="1" operator="lessThan">
      <formula>0</formula>
    </cfRule>
  </conditionalFormatting>
  <conditionalFormatting sqref="AB52:AC52">
    <cfRule type="cellIs" dxfId="217" priority="239" stopIfTrue="1" operator="lessThan">
      <formula>0</formula>
    </cfRule>
  </conditionalFormatting>
  <conditionalFormatting sqref="AA53">
    <cfRule type="cellIs" dxfId="216" priority="238" stopIfTrue="1" operator="lessThan">
      <formula>0</formula>
    </cfRule>
  </conditionalFormatting>
  <conditionalFormatting sqref="AB53:AC53">
    <cfRule type="cellIs" dxfId="215" priority="237" stopIfTrue="1" operator="lessThan">
      <formula>0</formula>
    </cfRule>
  </conditionalFormatting>
  <conditionalFormatting sqref="AN23">
    <cfRule type="cellIs" dxfId="214" priority="236" stopIfTrue="1" operator="lessThan">
      <formula>0</formula>
    </cfRule>
  </conditionalFormatting>
  <conditionalFormatting sqref="AN26">
    <cfRule type="cellIs" dxfId="213" priority="235" stopIfTrue="1" operator="lessThan">
      <formula>0</formula>
    </cfRule>
  </conditionalFormatting>
  <conditionalFormatting sqref="AN28">
    <cfRule type="cellIs" dxfId="212" priority="234" stopIfTrue="1" operator="lessThan">
      <formula>0</formula>
    </cfRule>
  </conditionalFormatting>
  <conditionalFormatting sqref="AN30">
    <cfRule type="cellIs" dxfId="211" priority="233" stopIfTrue="1" operator="lessThan">
      <formula>0</formula>
    </cfRule>
  </conditionalFormatting>
  <conditionalFormatting sqref="AN32">
    <cfRule type="cellIs" dxfId="210" priority="232" stopIfTrue="1" operator="lessThan">
      <formula>0</formula>
    </cfRule>
  </conditionalFormatting>
  <conditionalFormatting sqref="AN34">
    <cfRule type="cellIs" dxfId="209" priority="231" stopIfTrue="1" operator="lessThan">
      <formula>0</formula>
    </cfRule>
  </conditionalFormatting>
  <conditionalFormatting sqref="AN38">
    <cfRule type="cellIs" dxfId="208" priority="230" stopIfTrue="1" operator="lessThan">
      <formula>0</formula>
    </cfRule>
  </conditionalFormatting>
  <conditionalFormatting sqref="AN41">
    <cfRule type="cellIs" dxfId="207" priority="229" stopIfTrue="1" operator="lessThan">
      <formula>0</formula>
    </cfRule>
  </conditionalFormatting>
  <conditionalFormatting sqref="AN43">
    <cfRule type="cellIs" dxfId="206" priority="228" stopIfTrue="1" operator="lessThan">
      <formula>0</formula>
    </cfRule>
  </conditionalFormatting>
  <conditionalFormatting sqref="AN47">
    <cfRule type="cellIs" dxfId="205" priority="227" stopIfTrue="1" operator="lessThan">
      <formula>0</formula>
    </cfRule>
  </conditionalFormatting>
  <conditionalFormatting sqref="AN50">
    <cfRule type="cellIs" dxfId="204" priority="226" stopIfTrue="1" operator="lessThan">
      <formula>0</formula>
    </cfRule>
  </conditionalFormatting>
  <conditionalFormatting sqref="AO24:AR24">
    <cfRule type="cellIs" dxfId="203" priority="225" stopIfTrue="1" operator="lessThan">
      <formula>0</formula>
    </cfRule>
  </conditionalFormatting>
  <conditionalFormatting sqref="AO27:AR27">
    <cfRule type="cellIs" dxfId="202" priority="224" stopIfTrue="1" operator="lessThan">
      <formula>0</formula>
    </cfRule>
  </conditionalFormatting>
  <conditionalFormatting sqref="AO31:AR31">
    <cfRule type="cellIs" dxfId="201" priority="223" stopIfTrue="1" operator="lessThan">
      <formula>0</formula>
    </cfRule>
  </conditionalFormatting>
  <conditionalFormatting sqref="AO35:AR35">
    <cfRule type="cellIs" dxfId="200" priority="222" stopIfTrue="1" operator="lessThan">
      <formula>0</formula>
    </cfRule>
  </conditionalFormatting>
  <conditionalFormatting sqref="AO39:AR39">
    <cfRule type="cellIs" dxfId="199" priority="221" stopIfTrue="1" operator="lessThan">
      <formula>0</formula>
    </cfRule>
  </conditionalFormatting>
  <conditionalFormatting sqref="AO42:AR42">
    <cfRule type="cellIs" dxfId="198" priority="220" stopIfTrue="1" operator="lessThan">
      <formula>0</formula>
    </cfRule>
  </conditionalFormatting>
  <conditionalFormatting sqref="AN36">
    <cfRule type="cellIs" dxfId="197" priority="219" stopIfTrue="1" operator="lessThan">
      <formula>0</formula>
    </cfRule>
  </conditionalFormatting>
  <conditionalFormatting sqref="AO36:AR36">
    <cfRule type="cellIs" dxfId="196" priority="218" stopIfTrue="1" operator="lessThan">
      <formula>0</formula>
    </cfRule>
  </conditionalFormatting>
  <conditionalFormatting sqref="AN45">
    <cfRule type="cellIs" dxfId="195" priority="217" stopIfTrue="1" operator="lessThan">
      <formula>0</formula>
    </cfRule>
  </conditionalFormatting>
  <conditionalFormatting sqref="AO45:AR45">
    <cfRule type="cellIs" dxfId="194" priority="216" stopIfTrue="1" operator="lessThan">
      <formula>0</formula>
    </cfRule>
  </conditionalFormatting>
  <conditionalFormatting sqref="AN46">
    <cfRule type="cellIs" dxfId="193" priority="215" stopIfTrue="1" operator="lessThan">
      <formula>0</formula>
    </cfRule>
  </conditionalFormatting>
  <conditionalFormatting sqref="AO46:AR46">
    <cfRule type="cellIs" dxfId="192" priority="214" stopIfTrue="1" operator="lessThan">
      <formula>0</formula>
    </cfRule>
  </conditionalFormatting>
  <conditionalFormatting sqref="AN49">
    <cfRule type="cellIs" dxfId="191" priority="213" stopIfTrue="1" operator="lessThan">
      <formula>0</formula>
    </cfRule>
  </conditionalFormatting>
  <conditionalFormatting sqref="AO49:AR49">
    <cfRule type="cellIs" dxfId="190" priority="212" stopIfTrue="1" operator="lessThan">
      <formula>0</formula>
    </cfRule>
  </conditionalFormatting>
  <conditionalFormatting sqref="AN51">
    <cfRule type="cellIs" dxfId="189" priority="211" stopIfTrue="1" operator="lessThan">
      <formula>0</formula>
    </cfRule>
  </conditionalFormatting>
  <conditionalFormatting sqref="AO51:AR51">
    <cfRule type="cellIs" dxfId="188" priority="210" stopIfTrue="1" operator="lessThan">
      <formula>0</formula>
    </cfRule>
  </conditionalFormatting>
  <conditionalFormatting sqref="AN52">
    <cfRule type="cellIs" dxfId="187" priority="209" stopIfTrue="1" operator="lessThan">
      <formula>0</formula>
    </cfRule>
  </conditionalFormatting>
  <conditionalFormatting sqref="AO52:AR52">
    <cfRule type="cellIs" dxfId="186" priority="208" stopIfTrue="1" operator="lessThan">
      <formula>0</formula>
    </cfRule>
  </conditionalFormatting>
  <conditionalFormatting sqref="AN53">
    <cfRule type="cellIs" dxfId="185" priority="207" stopIfTrue="1" operator="lessThan">
      <formula>0</formula>
    </cfRule>
  </conditionalFormatting>
  <conditionalFormatting sqref="AO53:AR53">
    <cfRule type="cellIs" dxfId="184" priority="206" stopIfTrue="1" operator="lessThan">
      <formula>0</formula>
    </cfRule>
  </conditionalFormatting>
  <conditionalFormatting sqref="AD23">
    <cfRule type="cellIs" dxfId="183" priority="205" stopIfTrue="1" operator="lessThan">
      <formula>0</formula>
    </cfRule>
  </conditionalFormatting>
  <conditionalFormatting sqref="AD26">
    <cfRule type="cellIs" dxfId="182" priority="204" stopIfTrue="1" operator="lessThan">
      <formula>0</formula>
    </cfRule>
  </conditionalFormatting>
  <conditionalFormatting sqref="AD28">
    <cfRule type="cellIs" dxfId="181" priority="203" stopIfTrue="1" operator="lessThan">
      <formula>0</formula>
    </cfRule>
  </conditionalFormatting>
  <conditionalFormatting sqref="AD30">
    <cfRule type="cellIs" dxfId="180" priority="202" stopIfTrue="1" operator="lessThan">
      <formula>0</formula>
    </cfRule>
  </conditionalFormatting>
  <conditionalFormatting sqref="AD32">
    <cfRule type="cellIs" dxfId="179" priority="201" stopIfTrue="1" operator="lessThan">
      <formula>0</formula>
    </cfRule>
  </conditionalFormatting>
  <conditionalFormatting sqref="AD34">
    <cfRule type="cellIs" dxfId="178" priority="200" stopIfTrue="1" operator="lessThan">
      <formula>0</formula>
    </cfRule>
  </conditionalFormatting>
  <conditionalFormatting sqref="AD38">
    <cfRule type="cellIs" dxfId="177" priority="199" stopIfTrue="1" operator="lessThan">
      <formula>0</formula>
    </cfRule>
  </conditionalFormatting>
  <conditionalFormatting sqref="AD41">
    <cfRule type="cellIs" dxfId="176" priority="198" stopIfTrue="1" operator="lessThan">
      <formula>0</formula>
    </cfRule>
  </conditionalFormatting>
  <conditionalFormatting sqref="AD47">
    <cfRule type="cellIs" dxfId="175" priority="196" stopIfTrue="1" operator="lessThan">
      <formula>0</formula>
    </cfRule>
  </conditionalFormatting>
  <conditionalFormatting sqref="AD50">
    <cfRule type="cellIs" dxfId="174" priority="195" stopIfTrue="1" operator="lessThan">
      <formula>0</formula>
    </cfRule>
  </conditionalFormatting>
  <conditionalFormatting sqref="AD36">
    <cfRule type="cellIs" dxfId="173" priority="194" stopIfTrue="1" operator="lessThan">
      <formula>0</formula>
    </cfRule>
  </conditionalFormatting>
  <conditionalFormatting sqref="AD45">
    <cfRule type="cellIs" dxfId="172" priority="193" stopIfTrue="1" operator="lessThan">
      <formula>0</formula>
    </cfRule>
  </conditionalFormatting>
  <conditionalFormatting sqref="AD46">
    <cfRule type="cellIs" dxfId="171" priority="192" stopIfTrue="1" operator="lessThan">
      <formula>0</formula>
    </cfRule>
  </conditionalFormatting>
  <conditionalFormatting sqref="AD49">
    <cfRule type="cellIs" dxfId="170" priority="191" stopIfTrue="1" operator="lessThan">
      <formula>0</formula>
    </cfRule>
  </conditionalFormatting>
  <conditionalFormatting sqref="AD51">
    <cfRule type="cellIs" dxfId="169" priority="190" stopIfTrue="1" operator="lessThan">
      <formula>0</formula>
    </cfRule>
  </conditionalFormatting>
  <conditionalFormatting sqref="AD52">
    <cfRule type="cellIs" dxfId="168" priority="189" stopIfTrue="1" operator="lessThan">
      <formula>0</formula>
    </cfRule>
  </conditionalFormatting>
  <conditionalFormatting sqref="AD53">
    <cfRule type="cellIs" dxfId="167" priority="188" stopIfTrue="1" operator="lessThan">
      <formula>0</formula>
    </cfRule>
  </conditionalFormatting>
  <conditionalFormatting sqref="AD56">
    <cfRule type="cellIs" dxfId="166" priority="187" stopIfTrue="1" operator="lessThan">
      <formula>0</formula>
    </cfRule>
  </conditionalFormatting>
  <conditionalFormatting sqref="AD57">
    <cfRule type="cellIs" dxfId="165" priority="186" stopIfTrue="1" operator="lessThan">
      <formula>0</formula>
    </cfRule>
  </conditionalFormatting>
  <conditionalFormatting sqref="AI23">
    <cfRule type="cellIs" dxfId="164" priority="185" stopIfTrue="1" operator="lessThan">
      <formula>0</formula>
    </cfRule>
  </conditionalFormatting>
  <conditionalFormatting sqref="AI26">
    <cfRule type="cellIs" dxfId="163" priority="184" stopIfTrue="1" operator="lessThan">
      <formula>0</formula>
    </cfRule>
  </conditionalFormatting>
  <conditionalFormatting sqref="AI28">
    <cfRule type="cellIs" dxfId="162" priority="183" stopIfTrue="1" operator="lessThan">
      <formula>0</formula>
    </cfRule>
  </conditionalFormatting>
  <conditionalFormatting sqref="AI30">
    <cfRule type="cellIs" dxfId="161" priority="182" stopIfTrue="1" operator="lessThan">
      <formula>0</formula>
    </cfRule>
  </conditionalFormatting>
  <conditionalFormatting sqref="AI32">
    <cfRule type="cellIs" dxfId="160" priority="181" stopIfTrue="1" operator="lessThan">
      <formula>0</formula>
    </cfRule>
  </conditionalFormatting>
  <conditionalFormatting sqref="AI34">
    <cfRule type="cellIs" dxfId="159" priority="180" stopIfTrue="1" operator="lessThan">
      <formula>0</formula>
    </cfRule>
  </conditionalFormatting>
  <conditionalFormatting sqref="AI38">
    <cfRule type="cellIs" dxfId="158" priority="179" stopIfTrue="1" operator="lessThan">
      <formula>0</formula>
    </cfRule>
  </conditionalFormatting>
  <conditionalFormatting sqref="AI41">
    <cfRule type="cellIs" dxfId="157" priority="178" stopIfTrue="1" operator="lessThan">
      <formula>0</formula>
    </cfRule>
  </conditionalFormatting>
  <conditionalFormatting sqref="AI43">
    <cfRule type="cellIs" dxfId="156" priority="177" stopIfTrue="1" operator="lessThan">
      <formula>0</formula>
    </cfRule>
  </conditionalFormatting>
  <conditionalFormatting sqref="AI47">
    <cfRule type="cellIs" dxfId="155" priority="176" stopIfTrue="1" operator="lessThan">
      <formula>0</formula>
    </cfRule>
  </conditionalFormatting>
  <conditionalFormatting sqref="AI50">
    <cfRule type="cellIs" dxfId="154" priority="175" stopIfTrue="1" operator="lessThan">
      <formula>0</formula>
    </cfRule>
  </conditionalFormatting>
  <conditionalFormatting sqref="AI36">
    <cfRule type="cellIs" dxfId="153" priority="174" stopIfTrue="1" operator="lessThan">
      <formula>0</formula>
    </cfRule>
  </conditionalFormatting>
  <conditionalFormatting sqref="AI45">
    <cfRule type="cellIs" dxfId="152" priority="173" stopIfTrue="1" operator="lessThan">
      <formula>0</formula>
    </cfRule>
  </conditionalFormatting>
  <conditionalFormatting sqref="AI46">
    <cfRule type="cellIs" dxfId="151" priority="172" stopIfTrue="1" operator="lessThan">
      <formula>0</formula>
    </cfRule>
  </conditionalFormatting>
  <conditionalFormatting sqref="AI49">
    <cfRule type="cellIs" dxfId="150" priority="171" stopIfTrue="1" operator="lessThan">
      <formula>0</formula>
    </cfRule>
  </conditionalFormatting>
  <conditionalFormatting sqref="AI51">
    <cfRule type="cellIs" dxfId="149" priority="170" stopIfTrue="1" operator="lessThan">
      <formula>0</formula>
    </cfRule>
  </conditionalFormatting>
  <conditionalFormatting sqref="AI52">
    <cfRule type="cellIs" dxfId="148" priority="169" stopIfTrue="1" operator="lessThan">
      <formula>0</formula>
    </cfRule>
  </conditionalFormatting>
  <conditionalFormatting sqref="AI53">
    <cfRule type="cellIs" dxfId="147" priority="168" stopIfTrue="1" operator="lessThan">
      <formula>0</formula>
    </cfRule>
  </conditionalFormatting>
  <conditionalFormatting sqref="AI56">
    <cfRule type="cellIs" dxfId="146" priority="167" stopIfTrue="1" operator="lessThan">
      <formula>0</formula>
    </cfRule>
  </conditionalFormatting>
  <conditionalFormatting sqref="AI57">
    <cfRule type="cellIs" dxfId="145" priority="166" stopIfTrue="1" operator="lessThan">
      <formula>0</formula>
    </cfRule>
  </conditionalFormatting>
  <conditionalFormatting sqref="AN56">
    <cfRule type="cellIs" dxfId="144" priority="165" stopIfTrue="1" operator="lessThan">
      <formula>0</formula>
    </cfRule>
  </conditionalFormatting>
  <conditionalFormatting sqref="AO56:AR56">
    <cfRule type="cellIs" dxfId="143" priority="164" stopIfTrue="1" operator="lessThan">
      <formula>0</formula>
    </cfRule>
  </conditionalFormatting>
  <conditionalFormatting sqref="AN57">
    <cfRule type="cellIs" dxfId="142" priority="163" stopIfTrue="1" operator="lessThan">
      <formula>0</formula>
    </cfRule>
  </conditionalFormatting>
  <conditionalFormatting sqref="AO57:AR57">
    <cfRule type="cellIs" dxfId="141" priority="162" stopIfTrue="1" operator="lessThan">
      <formula>0</formula>
    </cfRule>
  </conditionalFormatting>
  <conditionalFormatting sqref="K56:O56">
    <cfRule type="cellIs" dxfId="140" priority="160" stopIfTrue="1" operator="lessThan">
      <formula>0</formula>
    </cfRule>
  </conditionalFormatting>
  <conditionalFormatting sqref="L57:O57">
    <cfRule type="cellIs" dxfId="139" priority="158" stopIfTrue="1" operator="lessThan">
      <formula>0</formula>
    </cfRule>
  </conditionalFormatting>
  <conditionalFormatting sqref="Q56:W56">
    <cfRule type="cellIs" dxfId="138" priority="156" stopIfTrue="1" operator="lessThan">
      <formula>0</formula>
    </cfRule>
  </conditionalFormatting>
  <conditionalFormatting sqref="R57:W57">
    <cfRule type="cellIs" dxfId="137" priority="154" stopIfTrue="1" operator="lessThan">
      <formula>0</formula>
    </cfRule>
  </conditionalFormatting>
  <conditionalFormatting sqref="X56:Z56">
    <cfRule type="cellIs" dxfId="136" priority="153" stopIfTrue="1" operator="lessThan">
      <formula>0</formula>
    </cfRule>
  </conditionalFormatting>
  <conditionalFormatting sqref="X57:Z57">
    <cfRule type="cellIs" dxfId="135" priority="152" stopIfTrue="1" operator="lessThan">
      <formula>0</formula>
    </cfRule>
  </conditionalFormatting>
  <conditionalFormatting sqref="AA56:AC56">
    <cfRule type="cellIs" dxfId="134" priority="151" stopIfTrue="1" operator="lessThan">
      <formula>0</formula>
    </cfRule>
  </conditionalFormatting>
  <conditionalFormatting sqref="AA57:AC57">
    <cfRule type="cellIs" dxfId="133" priority="150" stopIfTrue="1" operator="lessThan">
      <formula>0</formula>
    </cfRule>
  </conditionalFormatting>
  <conditionalFormatting sqref="AV56">
    <cfRule type="cellIs" dxfId="132" priority="148" stopIfTrue="1" operator="lessThan">
      <formula>0</formula>
    </cfRule>
  </conditionalFormatting>
  <conditionalFormatting sqref="AU23">
    <cfRule type="cellIs" dxfId="131" priority="119" stopIfTrue="1" operator="lessThan">
      <formula>0</formula>
    </cfRule>
  </conditionalFormatting>
  <conditionalFormatting sqref="AT32">
    <cfRule type="cellIs" dxfId="130" priority="108" stopIfTrue="1" operator="lessThan">
      <formula>0</formula>
    </cfRule>
  </conditionalFormatting>
  <conditionalFormatting sqref="AU32">
    <cfRule type="cellIs" dxfId="129" priority="107" stopIfTrue="1" operator="lessThan">
      <formula>0</formula>
    </cfRule>
  </conditionalFormatting>
  <conditionalFormatting sqref="AS36">
    <cfRule type="cellIs" dxfId="128" priority="103" stopIfTrue="1" operator="lessThan">
      <formula>0</formula>
    </cfRule>
  </conditionalFormatting>
  <conditionalFormatting sqref="AT36">
    <cfRule type="cellIs" dxfId="127" priority="102" stopIfTrue="1" operator="lessThan">
      <formula>0</formula>
    </cfRule>
  </conditionalFormatting>
  <conditionalFormatting sqref="AU38">
    <cfRule type="cellIs" dxfId="126" priority="98" stopIfTrue="1" operator="lessThan">
      <formula>0</formula>
    </cfRule>
  </conditionalFormatting>
  <conditionalFormatting sqref="AS41">
    <cfRule type="cellIs" dxfId="125" priority="97" stopIfTrue="1" operator="lessThan">
      <formula>0</formula>
    </cfRule>
  </conditionalFormatting>
  <conditionalFormatting sqref="AT43">
    <cfRule type="cellIs" dxfId="124" priority="93" stopIfTrue="1" operator="lessThan">
      <formula>0</formula>
    </cfRule>
  </conditionalFormatting>
  <conditionalFormatting sqref="AU43">
    <cfRule type="cellIs" dxfId="123" priority="92" stopIfTrue="1" operator="lessThan">
      <formula>0</formula>
    </cfRule>
  </conditionalFormatting>
  <conditionalFormatting sqref="AU50">
    <cfRule type="cellIs" dxfId="122" priority="77" stopIfTrue="1" operator="lessThan">
      <formula>0</formula>
    </cfRule>
  </conditionalFormatting>
  <conditionalFormatting sqref="AU53">
    <cfRule type="cellIs" dxfId="121" priority="68" stopIfTrue="1" operator="lessThan">
      <formula>0</formula>
    </cfRule>
  </conditionalFormatting>
  <conditionalFormatting sqref="AS56">
    <cfRule type="cellIs" dxfId="120" priority="67" stopIfTrue="1" operator="lessThan">
      <formula>0</formula>
    </cfRule>
  </conditionalFormatting>
  <conditionalFormatting sqref="AS23">
    <cfRule type="cellIs" dxfId="119" priority="121" stopIfTrue="1" operator="lessThan">
      <formula>0</formula>
    </cfRule>
  </conditionalFormatting>
  <conditionalFormatting sqref="AT23">
    <cfRule type="cellIs" dxfId="118" priority="120" stopIfTrue="1" operator="lessThan">
      <formula>0</formula>
    </cfRule>
  </conditionalFormatting>
  <conditionalFormatting sqref="AU26">
    <cfRule type="cellIs" dxfId="117" priority="116" stopIfTrue="1" operator="lessThan">
      <formula>0</formula>
    </cfRule>
  </conditionalFormatting>
  <conditionalFormatting sqref="AS28">
    <cfRule type="cellIs" dxfId="116" priority="115" stopIfTrue="1" operator="lessThan">
      <formula>0</formula>
    </cfRule>
  </conditionalFormatting>
  <conditionalFormatting sqref="AT28">
    <cfRule type="cellIs" dxfId="115" priority="114" stopIfTrue="1" operator="lessThan">
      <formula>0</formula>
    </cfRule>
  </conditionalFormatting>
  <conditionalFormatting sqref="AU28">
    <cfRule type="cellIs" dxfId="114" priority="113" stopIfTrue="1" operator="lessThan">
      <formula>0</formula>
    </cfRule>
  </conditionalFormatting>
  <conditionalFormatting sqref="AS30">
    <cfRule type="cellIs" dxfId="113" priority="112" stopIfTrue="1" operator="lessThan">
      <formula>0</formula>
    </cfRule>
  </conditionalFormatting>
  <conditionalFormatting sqref="AT30">
    <cfRule type="cellIs" dxfId="112" priority="111" stopIfTrue="1" operator="lessThan">
      <formula>0</formula>
    </cfRule>
  </conditionalFormatting>
  <conditionalFormatting sqref="AU30">
    <cfRule type="cellIs" dxfId="111" priority="110" stopIfTrue="1" operator="lessThan">
      <formula>0</formula>
    </cfRule>
  </conditionalFormatting>
  <conditionalFormatting sqref="AS32">
    <cfRule type="cellIs" dxfId="110" priority="109" stopIfTrue="1" operator="lessThan">
      <formula>0</formula>
    </cfRule>
  </conditionalFormatting>
  <conditionalFormatting sqref="AS34">
    <cfRule type="cellIs" dxfId="109" priority="106" stopIfTrue="1" operator="lessThan">
      <formula>0</formula>
    </cfRule>
  </conditionalFormatting>
  <conditionalFormatting sqref="AT34">
    <cfRule type="cellIs" dxfId="108" priority="105" stopIfTrue="1" operator="lessThan">
      <formula>0</formula>
    </cfRule>
  </conditionalFormatting>
  <conditionalFormatting sqref="AU34">
    <cfRule type="cellIs" dxfId="107" priority="104" stopIfTrue="1" operator="lessThan">
      <formula>0</formula>
    </cfRule>
  </conditionalFormatting>
  <conditionalFormatting sqref="AU36">
    <cfRule type="cellIs" dxfId="106" priority="101" stopIfTrue="1" operator="lessThan">
      <formula>0</formula>
    </cfRule>
  </conditionalFormatting>
  <conditionalFormatting sqref="AS38">
    <cfRule type="cellIs" dxfId="105" priority="100" stopIfTrue="1" operator="lessThan">
      <formula>0</formula>
    </cfRule>
  </conditionalFormatting>
  <conditionalFormatting sqref="AT38">
    <cfRule type="cellIs" dxfId="104" priority="99" stopIfTrue="1" operator="lessThan">
      <formula>0</formula>
    </cfRule>
  </conditionalFormatting>
  <conditionalFormatting sqref="AT41">
    <cfRule type="cellIs" dxfId="103" priority="96" stopIfTrue="1" operator="lessThan">
      <formula>0</formula>
    </cfRule>
  </conditionalFormatting>
  <conditionalFormatting sqref="AU41">
    <cfRule type="cellIs" dxfId="102" priority="95" stopIfTrue="1" operator="lessThan">
      <formula>0</formula>
    </cfRule>
  </conditionalFormatting>
  <conditionalFormatting sqref="AS43">
    <cfRule type="cellIs" dxfId="101" priority="94" stopIfTrue="1" operator="lessThan">
      <formula>0</formula>
    </cfRule>
  </conditionalFormatting>
  <conditionalFormatting sqref="AU46">
    <cfRule type="cellIs" dxfId="100" priority="86" stopIfTrue="1" operator="lessThan">
      <formula>0</formula>
    </cfRule>
  </conditionalFormatting>
  <conditionalFormatting sqref="AU49">
    <cfRule type="cellIs" dxfId="99" priority="80" stopIfTrue="1" operator="lessThan">
      <formula>0</formula>
    </cfRule>
  </conditionalFormatting>
  <conditionalFormatting sqref="AS51">
    <cfRule type="cellIs" dxfId="98" priority="76" stopIfTrue="1" operator="lessThan">
      <formula>0</formula>
    </cfRule>
  </conditionalFormatting>
  <conditionalFormatting sqref="AT51">
    <cfRule type="cellIs" dxfId="97" priority="75" stopIfTrue="1" operator="lessThan">
      <formula>0</formula>
    </cfRule>
  </conditionalFormatting>
  <conditionalFormatting sqref="AU52">
    <cfRule type="cellIs" dxfId="96" priority="71" stopIfTrue="1" operator="lessThan">
      <formula>0</formula>
    </cfRule>
  </conditionalFormatting>
  <conditionalFormatting sqref="AT56">
    <cfRule type="cellIs" dxfId="95" priority="66" stopIfTrue="1" operator="lessThan">
      <formula>0</formula>
    </cfRule>
  </conditionalFormatting>
  <conditionalFormatting sqref="AU56">
    <cfRule type="cellIs" dxfId="94" priority="65" stopIfTrue="1" operator="lessThan">
      <formula>0</formula>
    </cfRule>
  </conditionalFormatting>
  <conditionalFormatting sqref="AU45">
    <cfRule type="cellIs" dxfId="93" priority="59" stopIfTrue="1" operator="lessThan">
      <formula>0</formula>
    </cfRule>
  </conditionalFormatting>
  <conditionalFormatting sqref="J16:J19">
    <cfRule type="cellIs" dxfId="92" priority="58" stopIfTrue="1" operator="lessThan">
      <formula>0</formula>
    </cfRule>
  </conditionalFormatting>
  <conditionalFormatting sqref="E17">
    <cfRule type="cellIs" dxfId="91" priority="57" stopIfTrue="1" operator="lessThan">
      <formula>0</formula>
    </cfRule>
  </conditionalFormatting>
  <conditionalFormatting sqref="D45:D46">
    <cfRule type="cellIs" dxfId="90" priority="54" stopIfTrue="1" operator="lessThan">
      <formula>0</formula>
    </cfRule>
  </conditionalFormatting>
  <conditionalFormatting sqref="D47">
    <cfRule type="cellIs" dxfId="89" priority="53" stopIfTrue="1" operator="lessThan">
      <formula>0</formula>
    </cfRule>
  </conditionalFormatting>
  <conditionalFormatting sqref="D49">
    <cfRule type="cellIs" dxfId="88" priority="52" stopIfTrue="1" operator="lessThan">
      <formula>0</formula>
    </cfRule>
  </conditionalFormatting>
  <conditionalFormatting sqref="D50">
    <cfRule type="cellIs" dxfId="87" priority="51" stopIfTrue="1" operator="lessThan">
      <formula>0</formula>
    </cfRule>
  </conditionalFormatting>
  <conditionalFormatting sqref="D52">
    <cfRule type="cellIs" dxfId="86" priority="50" stopIfTrue="1" operator="lessThan">
      <formula>0</formula>
    </cfRule>
  </conditionalFormatting>
  <conditionalFormatting sqref="D53">
    <cfRule type="cellIs" dxfId="85" priority="49" stopIfTrue="1" operator="lessThan">
      <formula>0</formula>
    </cfRule>
  </conditionalFormatting>
  <conditionalFormatting sqref="J46">
    <cfRule type="cellIs" dxfId="84" priority="48" stopIfTrue="1" operator="lessThan">
      <formula>0</formula>
    </cfRule>
  </conditionalFormatting>
  <conditionalFormatting sqref="J45">
    <cfRule type="cellIs" dxfId="83" priority="47" stopIfTrue="1" operator="lessThan">
      <formula>0</formula>
    </cfRule>
  </conditionalFormatting>
  <conditionalFormatting sqref="J47">
    <cfRule type="cellIs" dxfId="82" priority="46" stopIfTrue="1" operator="lessThan">
      <formula>0</formula>
    </cfRule>
  </conditionalFormatting>
  <conditionalFormatting sqref="J49">
    <cfRule type="cellIs" dxfId="81" priority="45" stopIfTrue="1" operator="lessThan">
      <formula>0</formula>
    </cfRule>
  </conditionalFormatting>
  <conditionalFormatting sqref="J50">
    <cfRule type="cellIs" dxfId="80" priority="44" stopIfTrue="1" operator="lessThan">
      <formula>0</formula>
    </cfRule>
  </conditionalFormatting>
  <conditionalFormatting sqref="J52">
    <cfRule type="cellIs" dxfId="79" priority="43" stopIfTrue="1" operator="lessThan">
      <formula>0</formula>
    </cfRule>
  </conditionalFormatting>
  <conditionalFormatting sqref="J53">
    <cfRule type="cellIs" dxfId="78" priority="42" stopIfTrue="1" operator="lessThan">
      <formula>0</formula>
    </cfRule>
  </conditionalFormatting>
  <conditionalFormatting sqref="P45">
    <cfRule type="cellIs" dxfId="77" priority="41" stopIfTrue="1" operator="lessThan">
      <formula>0</formula>
    </cfRule>
  </conditionalFormatting>
  <conditionalFormatting sqref="P47">
    <cfRule type="cellIs" dxfId="76" priority="40" stopIfTrue="1" operator="lessThan">
      <formula>0</formula>
    </cfRule>
  </conditionalFormatting>
  <conditionalFormatting sqref="P46">
    <cfRule type="cellIs" dxfId="75" priority="39" stopIfTrue="1" operator="lessThan">
      <formula>0</formula>
    </cfRule>
  </conditionalFormatting>
  <conditionalFormatting sqref="P49">
    <cfRule type="cellIs" dxfId="74" priority="38" stopIfTrue="1" operator="lessThan">
      <formula>0</formula>
    </cfRule>
  </conditionalFormatting>
  <conditionalFormatting sqref="P50">
    <cfRule type="cellIs" dxfId="73" priority="37" stopIfTrue="1" operator="lessThan">
      <formula>0</formula>
    </cfRule>
  </conditionalFormatting>
  <conditionalFormatting sqref="P52">
    <cfRule type="cellIs" dxfId="72" priority="36" stopIfTrue="1" operator="lessThan">
      <formula>0</formula>
    </cfRule>
  </conditionalFormatting>
  <conditionalFormatting sqref="P53">
    <cfRule type="cellIs" dxfId="71" priority="35" stopIfTrue="1" operator="lessThan">
      <formula>0</formula>
    </cfRule>
  </conditionalFormatting>
  <conditionalFormatting sqref="AT45">
    <cfRule type="cellIs" dxfId="70" priority="33" stopIfTrue="1" operator="lessThan">
      <formula>0</formula>
    </cfRule>
  </conditionalFormatting>
  <conditionalFormatting sqref="AS45">
    <cfRule type="cellIs" dxfId="69" priority="34" stopIfTrue="1" operator="lessThan">
      <formula>0</formula>
    </cfRule>
  </conditionalFormatting>
  <conditionalFormatting sqref="AT46">
    <cfRule type="cellIs" dxfId="68" priority="31" stopIfTrue="1" operator="lessThan">
      <formula>0</formula>
    </cfRule>
  </conditionalFormatting>
  <conditionalFormatting sqref="AS46">
    <cfRule type="cellIs" dxfId="67" priority="32" stopIfTrue="1" operator="lessThan">
      <formula>0</formula>
    </cfRule>
  </conditionalFormatting>
  <conditionalFormatting sqref="AT47">
    <cfRule type="cellIs" dxfId="66" priority="29" stopIfTrue="1" operator="lessThan">
      <formula>0</formula>
    </cfRule>
  </conditionalFormatting>
  <conditionalFormatting sqref="AS47">
    <cfRule type="cellIs" dxfId="65" priority="30" stopIfTrue="1" operator="lessThan">
      <formula>0</formula>
    </cfRule>
  </conditionalFormatting>
  <conditionalFormatting sqref="AT49">
    <cfRule type="cellIs" dxfId="64" priority="27" stopIfTrue="1" operator="lessThan">
      <formula>0</formula>
    </cfRule>
  </conditionalFormatting>
  <conditionalFormatting sqref="AS49">
    <cfRule type="cellIs" dxfId="63" priority="28" stopIfTrue="1" operator="lessThan">
      <formula>0</formula>
    </cfRule>
  </conditionalFormatting>
  <conditionalFormatting sqref="AT50">
    <cfRule type="cellIs" dxfId="62" priority="25" stopIfTrue="1" operator="lessThan">
      <formula>0</formula>
    </cfRule>
  </conditionalFormatting>
  <conditionalFormatting sqref="AS50">
    <cfRule type="cellIs" dxfId="61" priority="26" stopIfTrue="1" operator="lessThan">
      <formula>0</formula>
    </cfRule>
  </conditionalFormatting>
  <conditionalFormatting sqref="AT52">
    <cfRule type="cellIs" dxfId="60" priority="23" stopIfTrue="1" operator="lessThan">
      <formula>0</formula>
    </cfRule>
  </conditionalFormatting>
  <conditionalFormatting sqref="AS52">
    <cfRule type="cellIs" dxfId="59" priority="24" stopIfTrue="1" operator="lessThan">
      <formula>0</formula>
    </cfRule>
  </conditionalFormatting>
  <conditionalFormatting sqref="AS53">
    <cfRule type="cellIs" dxfId="58" priority="22" stopIfTrue="1" operator="lessThan">
      <formula>0</formula>
    </cfRule>
  </conditionalFormatting>
  <conditionalFormatting sqref="AT53">
    <cfRule type="cellIs" dxfId="57" priority="20" stopIfTrue="1" operator="lessThan">
      <formula>0</formula>
    </cfRule>
  </conditionalFormatting>
  <conditionalFormatting sqref="D56">
    <cfRule type="cellIs" dxfId="56" priority="19" stopIfTrue="1" operator="lessThan">
      <formula>0</formula>
    </cfRule>
  </conditionalFormatting>
  <conditionalFormatting sqref="D57">
    <cfRule type="cellIs" dxfId="55" priority="18" stopIfTrue="1" operator="lessThan">
      <formula>0</formula>
    </cfRule>
  </conditionalFormatting>
  <conditionalFormatting sqref="D58">
    <cfRule type="cellIs" dxfId="54" priority="17" stopIfTrue="1" operator="lessThan">
      <formula>0</formula>
    </cfRule>
  </conditionalFormatting>
  <conditionalFormatting sqref="J56">
    <cfRule type="cellIs" dxfId="53" priority="16" stopIfTrue="1" operator="lessThan">
      <formula>0</formula>
    </cfRule>
  </conditionalFormatting>
  <conditionalFormatting sqref="J57">
    <cfRule type="cellIs" dxfId="52" priority="15" stopIfTrue="1" operator="lessThan">
      <formula>0</formula>
    </cfRule>
  </conditionalFormatting>
  <conditionalFormatting sqref="P56">
    <cfRule type="cellIs" dxfId="51" priority="14" stopIfTrue="1" operator="lessThan">
      <formula>0</formula>
    </cfRule>
  </conditionalFormatting>
  <conditionalFormatting sqref="P57">
    <cfRule type="cellIs" dxfId="50" priority="13" stopIfTrue="1" operator="lessThan">
      <formula>0</formula>
    </cfRule>
  </conditionalFormatting>
  <conditionalFormatting sqref="E27">
    <cfRule type="cellIs" dxfId="49" priority="12" stopIfTrue="1" operator="lessThan">
      <formula>0</formula>
    </cfRule>
  </conditionalFormatting>
  <conditionalFormatting sqref="K27">
    <cfRule type="cellIs" dxfId="48" priority="11" stopIfTrue="1" operator="lessThan">
      <formula>0</formula>
    </cfRule>
  </conditionalFormatting>
  <conditionalFormatting sqref="Q27">
    <cfRule type="cellIs" dxfId="47" priority="10" stopIfTrue="1" operator="lessThan">
      <formula>0</formula>
    </cfRule>
  </conditionalFormatting>
  <conditionalFormatting sqref="E57">
    <cfRule type="cellIs" dxfId="46" priority="9" stopIfTrue="1" operator="lessThan">
      <formula>0</formula>
    </cfRule>
  </conditionalFormatting>
  <conditionalFormatting sqref="E58">
    <cfRule type="cellIs" dxfId="45" priority="8" stopIfTrue="1" operator="lessThan">
      <formula>0</formula>
    </cfRule>
  </conditionalFormatting>
  <conditionalFormatting sqref="K57">
    <cfRule type="cellIs" dxfId="44" priority="7" stopIfTrue="1" operator="lessThan">
      <formula>0</formula>
    </cfRule>
  </conditionalFormatting>
  <conditionalFormatting sqref="Q57">
    <cfRule type="cellIs" dxfId="43" priority="6" stopIfTrue="1" operator="lessThan">
      <formula>0</formula>
    </cfRule>
  </conditionalFormatting>
  <conditionalFormatting sqref="K49">
    <cfRule type="cellIs" dxfId="42" priority="5" stopIfTrue="1" operator="lessThan">
      <formula>0</formula>
    </cfRule>
  </conditionalFormatting>
  <conditionalFormatting sqref="Q49">
    <cfRule type="cellIs" dxfId="41" priority="4" stopIfTrue="1" operator="lessThan">
      <formula>0</formula>
    </cfRule>
  </conditionalFormatting>
  <conditionalFormatting sqref="AU57">
    <cfRule type="cellIs" dxfId="40" priority="3" stopIfTrue="1" operator="lessThan">
      <formula>0</formula>
    </cfRule>
  </conditionalFormatting>
  <conditionalFormatting sqref="AV57">
    <cfRule type="cellIs" dxfId="39" priority="2" stopIfTrue="1" operator="lessThan">
      <formula>0</formula>
    </cfRule>
  </conditionalFormatting>
  <conditionalFormatting sqref="K17">
    <cfRule type="cellIs" dxfId="38" priority="1" stopIfTrue="1" operator="lessThan">
      <formula>0</formula>
    </cfRule>
  </conditionalFormatting>
  <dataValidations xWindow="1197" yWindow="746"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N7" sqref="AM6:AN7"/>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7">
        <v>30577325.673890382</v>
      </c>
      <c r="D5" s="118">
        <v>28679771.457407016</v>
      </c>
      <c r="E5" s="344"/>
      <c r="F5" s="344"/>
      <c r="G5" s="310"/>
      <c r="H5" s="117">
        <v>170904464.25841954</v>
      </c>
      <c r="I5" s="118">
        <v>174272985.54037473</v>
      </c>
      <c r="J5" s="344"/>
      <c r="K5" s="344"/>
      <c r="L5" s="310"/>
      <c r="M5" s="117">
        <v>500297931.62768811</v>
      </c>
      <c r="N5" s="118">
        <v>508513109.69965684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1"/>
      <c r="B6" s="190" t="s">
        <v>311</v>
      </c>
      <c r="C6" s="109">
        <v>29910436.325141247</v>
      </c>
      <c r="D6" s="110">
        <v>29022267.494038563</v>
      </c>
      <c r="E6" s="115">
        <v>32978735.80811559</v>
      </c>
      <c r="F6" s="115">
        <v>91911439.627295405</v>
      </c>
      <c r="G6" s="116">
        <v>9738645.4048000034</v>
      </c>
      <c r="H6" s="109">
        <v>169835307.42752814</v>
      </c>
      <c r="I6" s="110">
        <v>173567032.52161598</v>
      </c>
      <c r="J6" s="115">
        <v>193901743.06610993</v>
      </c>
      <c r="K6" s="115">
        <v>537304083.01525402</v>
      </c>
      <c r="L6" s="116">
        <v>66555974.343899995</v>
      </c>
      <c r="M6" s="109">
        <v>506469820.06365353</v>
      </c>
      <c r="N6" s="110">
        <v>513512149.92246187</v>
      </c>
      <c r="O6" s="115">
        <v>536763395.63852978</v>
      </c>
      <c r="P6" s="115">
        <v>1556745365.6246452</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115"/>
    </row>
    <row r="7" spans="1:40" x14ac:dyDescent="0.2">
      <c r="B7" s="190" t="s">
        <v>312</v>
      </c>
      <c r="C7" s="109">
        <v>591069.97364355333</v>
      </c>
      <c r="D7" s="110">
        <v>814464.00788446912</v>
      </c>
      <c r="E7" s="115">
        <v>492471</v>
      </c>
      <c r="F7" s="115">
        <v>1898004.9815280223</v>
      </c>
      <c r="G7" s="116">
        <v>79015.526895974035</v>
      </c>
      <c r="H7" s="109">
        <v>2077989.0964947823</v>
      </c>
      <c r="I7" s="110">
        <v>2773317.3541626963</v>
      </c>
      <c r="J7" s="115">
        <v>3197107</v>
      </c>
      <c r="K7" s="115">
        <v>8048413.4506574785</v>
      </c>
      <c r="L7" s="386">
        <v>647715.79503696202</v>
      </c>
      <c r="M7" s="109">
        <v>6794441.6433540983</v>
      </c>
      <c r="N7" s="110">
        <v>8399050.7710556183</v>
      </c>
      <c r="O7" s="115">
        <v>7058890</v>
      </c>
      <c r="P7" s="115">
        <v>22252382.414409716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115"/>
    </row>
    <row r="8" spans="1:40" x14ac:dyDescent="0.2">
      <c r="B8" s="190" t="s">
        <v>483</v>
      </c>
      <c r="C8" s="375"/>
      <c r="D8" s="287"/>
      <c r="E8" s="267">
        <v>9568.2899999999991</v>
      </c>
      <c r="F8" s="267">
        <v>9568.2899999999991</v>
      </c>
      <c r="G8" s="268">
        <v>9568.2899999999991</v>
      </c>
      <c r="H8" s="375"/>
      <c r="I8" s="287"/>
      <c r="J8" s="287"/>
      <c r="K8" s="287"/>
      <c r="L8" s="287"/>
      <c r="M8" s="375"/>
      <c r="N8" s="287"/>
      <c r="O8" s="287"/>
      <c r="P8" s="287"/>
      <c r="Q8" s="375"/>
      <c r="R8" s="287"/>
      <c r="S8" s="287"/>
      <c r="T8" s="287"/>
      <c r="U8" s="375"/>
      <c r="V8" s="287"/>
      <c r="W8" s="287"/>
      <c r="X8" s="287"/>
      <c r="Y8" s="375"/>
      <c r="Z8" s="287"/>
      <c r="AA8" s="287"/>
      <c r="AB8" s="287"/>
      <c r="AC8" s="290"/>
      <c r="AD8" s="286"/>
      <c r="AE8" s="286"/>
      <c r="AF8" s="286"/>
      <c r="AG8" s="290"/>
      <c r="AH8" s="286"/>
      <c r="AI8" s="286"/>
      <c r="AJ8" s="286"/>
      <c r="AK8" s="290"/>
      <c r="AL8" s="287"/>
      <c r="AM8" s="287"/>
      <c r="AN8" s="347"/>
    </row>
    <row r="9" spans="1:40" ht="25.5" x14ac:dyDescent="0.2">
      <c r="B9" s="190" t="s">
        <v>315</v>
      </c>
      <c r="C9" s="290"/>
      <c r="D9" s="286"/>
      <c r="E9" s="115">
        <v>2071230.11</v>
      </c>
      <c r="F9" s="115">
        <v>2071230.11</v>
      </c>
      <c r="G9" s="116">
        <v>2071230.11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5">
        <v>1803989.23</v>
      </c>
      <c r="F10" s="115">
        <v>1803989.23</v>
      </c>
      <c r="G10" s="116">
        <v>1803989.23</v>
      </c>
      <c r="H10" s="290"/>
      <c r="I10" s="286"/>
      <c r="J10" s="115">
        <v>8238082.9699999997</v>
      </c>
      <c r="K10" s="115">
        <v>8238082.9699999997</v>
      </c>
      <c r="L10" s="116">
        <v>8238082.9699999997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2"/>
      <c r="B12" s="191" t="s">
        <v>317</v>
      </c>
      <c r="C12" s="114">
        <v>202414802.82280773</v>
      </c>
      <c r="D12" s="115">
        <v>206177081.3777017</v>
      </c>
      <c r="E12" s="115">
        <v>218447186.27422553</v>
      </c>
      <c r="F12" s="115">
        <v>627039070.4747349</v>
      </c>
      <c r="G12" s="309"/>
      <c r="H12" s="114">
        <v>202414802.82280773</v>
      </c>
      <c r="I12" s="115">
        <v>206177081.3777017</v>
      </c>
      <c r="J12" s="115">
        <v>218447186.27422553</v>
      </c>
      <c r="K12" s="115">
        <v>627039070.4747349</v>
      </c>
      <c r="L12" s="309"/>
      <c r="M12" s="114">
        <v>513264261.70700765</v>
      </c>
      <c r="N12" s="115">
        <v>521911200.69351751</v>
      </c>
      <c r="O12" s="115">
        <v>543822285.63852978</v>
      </c>
      <c r="P12" s="115">
        <v>1578997748.0390549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2"/>
      <c r="B13" s="191" t="s">
        <v>318</v>
      </c>
      <c r="C13" s="375"/>
      <c r="D13" s="287"/>
      <c r="E13" s="287"/>
      <c r="F13" s="287"/>
      <c r="G13" s="309"/>
      <c r="H13" s="375"/>
      <c r="I13" s="287"/>
      <c r="J13" s="287"/>
      <c r="K13" s="287"/>
      <c r="L13" s="309"/>
      <c r="M13" s="375"/>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117">
        <v>30237992.010000002</v>
      </c>
      <c r="D15" s="118">
        <v>34623249.960000001</v>
      </c>
      <c r="E15" s="106">
        <v>31766303.659999993</v>
      </c>
      <c r="F15" s="106">
        <v>96627545.629999995</v>
      </c>
      <c r="G15" s="107">
        <v>7549370.9000000004</v>
      </c>
      <c r="H15" s="117">
        <v>204524876.875507</v>
      </c>
      <c r="I15" s="118">
        <v>209307453.28527784</v>
      </c>
      <c r="J15" s="106">
        <v>236047725.25100192</v>
      </c>
      <c r="K15" s="106">
        <v>649880055.41178679</v>
      </c>
      <c r="L15" s="107">
        <v>84514991.730000004</v>
      </c>
      <c r="M15" s="117">
        <v>555124231.81290436</v>
      </c>
      <c r="N15" s="118">
        <v>571299911.51472223</v>
      </c>
      <c r="O15" s="106">
        <v>611425265.52899814</v>
      </c>
      <c r="P15" s="106">
        <v>1737849408.8566248</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3"/>
    </row>
    <row r="16" spans="1:40" x14ac:dyDescent="0.2">
      <c r="B16" s="190" t="s">
        <v>313</v>
      </c>
      <c r="C16" s="109">
        <v>2665879.3274325272</v>
      </c>
      <c r="D16" s="110">
        <v>4243604.2223202046</v>
      </c>
      <c r="E16" s="115">
        <v>6594824</v>
      </c>
      <c r="F16" s="115">
        <v>13504307.549752731</v>
      </c>
      <c r="G16" s="116">
        <v>758371.16017504898</v>
      </c>
      <c r="H16" s="109">
        <v>6071444.3078533188</v>
      </c>
      <c r="I16" s="110">
        <v>5064250.72655675</v>
      </c>
      <c r="J16" s="115">
        <v>15801667</v>
      </c>
      <c r="K16" s="115">
        <v>26937362.034410067</v>
      </c>
      <c r="L16" s="116">
        <v>7805231.9124985579</v>
      </c>
      <c r="M16" s="109">
        <v>1792076.3876347225</v>
      </c>
      <c r="N16" s="110">
        <v>2799610.8227130235</v>
      </c>
      <c r="O16" s="115">
        <v>20504709</v>
      </c>
      <c r="P16" s="115">
        <v>25096396.210347746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2"/>
    </row>
    <row r="17" spans="1:40" s="76" customFormat="1" x14ac:dyDescent="0.2">
      <c r="A17" s="142"/>
      <c r="B17" s="191" t="s">
        <v>320</v>
      </c>
      <c r="C17" s="114">
        <v>226025545.25022116</v>
      </c>
      <c r="D17" s="115">
        <v>234622848.2964009</v>
      </c>
      <c r="E17" s="115">
        <v>245417537.91100192</v>
      </c>
      <c r="F17" s="115">
        <v>706065931.45762396</v>
      </c>
      <c r="G17" s="312"/>
      <c r="H17" s="114">
        <v>226025545.25022116</v>
      </c>
      <c r="I17" s="115">
        <v>234622848.2964009</v>
      </c>
      <c r="J17" s="115">
        <v>245417537.91100192</v>
      </c>
      <c r="K17" s="115">
        <v>706065931.45762396</v>
      </c>
      <c r="L17" s="312"/>
      <c r="M17" s="114">
        <v>553332155.4252696</v>
      </c>
      <c r="N17" s="115">
        <v>568500300.69200921</v>
      </c>
      <c r="O17" s="115">
        <v>590920556.52899814</v>
      </c>
      <c r="P17" s="115">
        <v>1712753012.6462772</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5"/>
      <c r="D19" s="344"/>
      <c r="E19" s="344"/>
      <c r="F19" s="344"/>
      <c r="G19" s="107">
        <v>64898480.470632933</v>
      </c>
      <c r="H19" s="345"/>
      <c r="I19" s="344"/>
      <c r="J19" s="344"/>
      <c r="K19" s="344"/>
      <c r="L19" s="107">
        <v>64898480.470632933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386">
        <v>15045928.619367065</v>
      </c>
      <c r="H20" s="290"/>
      <c r="I20" s="286"/>
      <c r="J20" s="286"/>
      <c r="K20" s="286"/>
      <c r="L20" s="386">
        <v>15045928.619367065</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379">
        <v>0.77722024104556442</v>
      </c>
      <c r="H21" s="290"/>
      <c r="I21" s="286"/>
      <c r="J21" s="286"/>
      <c r="K21" s="286"/>
      <c r="L21" s="379">
        <v>0.77722024104556442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8">
        <v>0</v>
      </c>
      <c r="H22" s="290"/>
      <c r="I22" s="286"/>
      <c r="J22" s="286"/>
      <c r="K22" s="286"/>
      <c r="L22" s="138">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6">
        <v>3556350.4673263878</v>
      </c>
      <c r="H23" s="290"/>
      <c r="I23" s="286"/>
      <c r="J23" s="286"/>
      <c r="K23" s="286"/>
      <c r="L23" s="116">
        <v>3556350.4673263878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6">
        <v>3556350.4673263878</v>
      </c>
      <c r="H24" s="290"/>
      <c r="I24" s="286"/>
      <c r="J24" s="286"/>
      <c r="K24" s="286"/>
      <c r="L24" s="116">
        <v>3556350.4673263878</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390">
        <v>2505022.7867197916</v>
      </c>
      <c r="H25" s="290"/>
      <c r="I25" s="286"/>
      <c r="J25" s="286"/>
      <c r="K25" s="286"/>
      <c r="L25" s="390">
        <v>2505022.7867197916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6">
        <v>25263754.984138887</v>
      </c>
      <c r="H26" s="290"/>
      <c r="I26" s="286"/>
      <c r="J26" s="286"/>
      <c r="K26" s="286"/>
      <c r="L26" s="116">
        <v>25263754.984138887</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6">
        <v>27165882.159367055</v>
      </c>
      <c r="H27" s="290"/>
      <c r="I27" s="286"/>
      <c r="J27" s="286"/>
      <c r="K27" s="286"/>
      <c r="L27" s="116">
        <v>27165882.159367055</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6">
        <v>25263754.984138887</v>
      </c>
      <c r="H28" s="290"/>
      <c r="I28" s="286"/>
      <c r="J28" s="286"/>
      <c r="K28" s="286"/>
      <c r="L28" s="116">
        <v>25263754.984138887</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6">
        <v>25263754.984138887</v>
      </c>
      <c r="H29" s="290"/>
      <c r="I29" s="286"/>
      <c r="J29" s="286"/>
      <c r="K29" s="286"/>
      <c r="L29" s="116">
        <v>25263754.984138887</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6">
        <v>66800607.645861119</v>
      </c>
      <c r="H30" s="290"/>
      <c r="I30" s="286"/>
      <c r="J30" s="286"/>
      <c r="K30" s="286"/>
      <c r="L30" s="116">
        <v>66800607.645861119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6">
        <v>25263754.984138887</v>
      </c>
      <c r="H31" s="290"/>
      <c r="I31" s="286"/>
      <c r="J31" s="286"/>
      <c r="K31" s="286"/>
      <c r="L31" s="116">
        <v>25263754.984138887</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6">
        <v>66800607.645861119</v>
      </c>
      <c r="H32" s="290"/>
      <c r="I32" s="286"/>
      <c r="J32" s="286"/>
      <c r="K32" s="286"/>
      <c r="L32" s="116">
        <v>66800607.645861119</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0.97152530130695536</v>
      </c>
      <c r="H33" s="352"/>
      <c r="I33" s="353"/>
      <c r="J33" s="353"/>
      <c r="K33" s="353"/>
      <c r="L33" s="373">
        <v>0.97152530130695536</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ht="13.5" thickTop="1" x14ac:dyDescent="0.2">
      <c r="B37" s="192" t="s">
        <v>455</v>
      </c>
      <c r="C37" s="121">
        <v>58136.75</v>
      </c>
      <c r="D37" s="122">
        <v>49078.25</v>
      </c>
      <c r="E37" s="254">
        <v>48572.583333333336</v>
      </c>
      <c r="F37" s="254">
        <v>155787.58333333334</v>
      </c>
      <c r="G37" s="310"/>
      <c r="H37" s="121">
        <v>58136.75</v>
      </c>
      <c r="I37" s="122">
        <v>49078.25</v>
      </c>
      <c r="J37" s="254">
        <v>48572.583333333336</v>
      </c>
      <c r="K37" s="254">
        <v>155787.58333333334</v>
      </c>
      <c r="L37" s="310"/>
      <c r="M37" s="121">
        <v>143841.75</v>
      </c>
      <c r="N37" s="122">
        <v>141664.83333333334</v>
      </c>
      <c r="O37" s="254">
        <v>129239.75</v>
      </c>
      <c r="P37" s="254">
        <v>414746.33333333337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
      <c r="B38" s="190"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
      <c r="A40" s="143"/>
      <c r="B40" s="190"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
      <c r="B41" s="190"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v>0.89553949576241387</v>
      </c>
      <c r="D44" s="258">
        <v>0.87875960450892043</v>
      </c>
      <c r="E44" s="258">
        <v>0.89010422047931681</v>
      </c>
      <c r="F44" s="258">
        <v>0.88807438871927502</v>
      </c>
      <c r="G44" s="309"/>
      <c r="H44" s="260">
        <v>0.89553949576241387</v>
      </c>
      <c r="I44" s="258">
        <v>0.87875960450892043</v>
      </c>
      <c r="J44" s="258">
        <v>0.89010422047931681</v>
      </c>
      <c r="K44" s="258">
        <v>0.88807438871927502</v>
      </c>
      <c r="L44" s="309"/>
      <c r="M44" s="260">
        <v>0.92758798973562751</v>
      </c>
      <c r="N44" s="258">
        <v>0.91804911986540561</v>
      </c>
      <c r="O44" s="258">
        <v>0.92029678038767448</v>
      </c>
      <c r="P44" s="258">
        <v>0.92190627392296065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6" t="s">
        <v>330</v>
      </c>
      <c r="C46" s="290"/>
      <c r="D46" s="286"/>
      <c r="E46" s="286"/>
      <c r="F46" s="258">
        <v>0</v>
      </c>
      <c r="G46" s="309"/>
      <c r="H46" s="290"/>
      <c r="I46" s="286"/>
      <c r="J46" s="286"/>
      <c r="K46" s="258">
        <v>0</v>
      </c>
      <c r="L46" s="309"/>
      <c r="M46" s="290"/>
      <c r="N46" s="286"/>
      <c r="O46" s="286"/>
      <c r="P46" s="258">
        <v>0</v>
      </c>
      <c r="Q46" s="291"/>
      <c r="R46" s="287"/>
      <c r="S46" s="287"/>
      <c r="T46" s="258">
        <v>0</v>
      </c>
      <c r="U46" s="291"/>
      <c r="V46" s="287"/>
      <c r="W46" s="287"/>
      <c r="X46" s="258">
        <v>0</v>
      </c>
      <c r="Y46" s="291"/>
      <c r="Z46" s="287"/>
      <c r="AA46" s="287"/>
      <c r="AB46" s="258">
        <v>0</v>
      </c>
      <c r="AC46" s="290"/>
      <c r="AD46" s="286"/>
      <c r="AE46" s="286"/>
      <c r="AF46" s="286"/>
      <c r="AG46" s="290"/>
      <c r="AH46" s="286"/>
      <c r="AI46" s="286"/>
      <c r="AJ46" s="286"/>
      <c r="AK46" s="290"/>
      <c r="AL46" s="287"/>
      <c r="AM46" s="287"/>
      <c r="AN46" s="259"/>
    </row>
    <row r="47" spans="1:40" s="76" customFormat="1" x14ac:dyDescent="0.2">
      <c r="A47" s="142"/>
      <c r="B47" s="198" t="s">
        <v>329</v>
      </c>
      <c r="C47" s="290"/>
      <c r="D47" s="286"/>
      <c r="E47" s="286"/>
      <c r="F47" s="258">
        <v>0.88800000000000001</v>
      </c>
      <c r="G47" s="309"/>
      <c r="H47" s="290"/>
      <c r="I47" s="286"/>
      <c r="J47" s="286"/>
      <c r="K47" s="258">
        <v>0.88800000000000001</v>
      </c>
      <c r="L47" s="309"/>
      <c r="M47" s="290"/>
      <c r="N47" s="286"/>
      <c r="O47" s="286"/>
      <c r="P47" s="258">
        <v>0.92200000000000004</v>
      </c>
      <c r="Q47" s="290"/>
      <c r="R47" s="286"/>
      <c r="S47" s="286"/>
      <c r="T47" s="258">
        <v>0</v>
      </c>
      <c r="U47" s="290"/>
      <c r="V47" s="286"/>
      <c r="W47" s="286"/>
      <c r="X47" s="258">
        <v>0</v>
      </c>
      <c r="Y47" s="290"/>
      <c r="Z47" s="286"/>
      <c r="AA47" s="286"/>
      <c r="AB47" s="258">
        <v>0</v>
      </c>
      <c r="AC47" s="290"/>
      <c r="AD47" s="286"/>
      <c r="AE47" s="286"/>
      <c r="AF47" s="286"/>
      <c r="AG47" s="290"/>
      <c r="AH47" s="286"/>
      <c r="AI47" s="286"/>
      <c r="AJ47" s="286"/>
      <c r="AK47" s="290"/>
      <c r="AL47" s="286"/>
      <c r="AM47" s="286"/>
      <c r="AN47" s="259"/>
    </row>
    <row r="48" spans="1:40" s="9" customFormat="1" ht="17.25" thickBot="1" x14ac:dyDescent="0.3">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ht="13.5" thickTop="1" x14ac:dyDescent="0.2">
      <c r="B49" s="189" t="s">
        <v>332</v>
      </c>
      <c r="C49" s="380">
        <v>0.8</v>
      </c>
      <c r="D49" s="381">
        <v>0.8</v>
      </c>
      <c r="E49" s="382">
        <v>0.8</v>
      </c>
      <c r="F49" s="382">
        <v>0.8</v>
      </c>
      <c r="G49" s="310"/>
      <c r="H49" s="380">
        <v>0.8</v>
      </c>
      <c r="I49" s="381">
        <v>0.8</v>
      </c>
      <c r="J49" s="382">
        <v>0.8</v>
      </c>
      <c r="K49" s="382">
        <v>0.8</v>
      </c>
      <c r="L49" s="310"/>
      <c r="M49" s="380">
        <v>0.85</v>
      </c>
      <c r="N49" s="380">
        <v>0.85</v>
      </c>
      <c r="O49" s="380">
        <v>0.85</v>
      </c>
      <c r="P49" s="380">
        <v>0.85</v>
      </c>
      <c r="Q49" s="139">
        <v>0.8</v>
      </c>
      <c r="R49" s="140">
        <v>0.8</v>
      </c>
      <c r="S49" s="140">
        <v>0.8</v>
      </c>
      <c r="T49" s="140">
        <v>0.8</v>
      </c>
      <c r="U49" s="139">
        <v>0.8</v>
      </c>
      <c r="V49" s="140">
        <v>0.8</v>
      </c>
      <c r="W49" s="140">
        <v>0.8</v>
      </c>
      <c r="X49" s="140">
        <v>0.8</v>
      </c>
      <c r="Y49" s="139">
        <v>0.85</v>
      </c>
      <c r="Z49" s="140">
        <v>0.85</v>
      </c>
      <c r="AA49" s="140">
        <v>0.85</v>
      </c>
      <c r="AB49" s="140">
        <v>0.85</v>
      </c>
      <c r="AC49" s="345"/>
      <c r="AD49" s="344"/>
      <c r="AE49" s="344"/>
      <c r="AF49" s="344"/>
      <c r="AG49" s="345"/>
      <c r="AH49" s="344"/>
      <c r="AI49" s="344"/>
      <c r="AJ49" s="344"/>
      <c r="AK49" s="345"/>
      <c r="AL49" s="140"/>
      <c r="AM49" s="140"/>
      <c r="AN49" s="201"/>
    </row>
    <row r="50" spans="1:40" s="9" customFormat="1" x14ac:dyDescent="0.2">
      <c r="A50" s="141"/>
      <c r="B50" s="196" t="s">
        <v>333</v>
      </c>
      <c r="C50" s="291"/>
      <c r="D50" s="287"/>
      <c r="E50" s="287"/>
      <c r="F50" s="258">
        <v>0.88800000000000001</v>
      </c>
      <c r="G50" s="309"/>
      <c r="H50" s="291"/>
      <c r="I50" s="287"/>
      <c r="J50" s="287"/>
      <c r="K50" s="258">
        <v>0.88800000000000001</v>
      </c>
      <c r="L50" s="309"/>
      <c r="M50" s="291"/>
      <c r="N50" s="287"/>
      <c r="O50" s="287"/>
      <c r="P50" s="258">
        <v>0.92200000000000004</v>
      </c>
      <c r="Q50" s="291"/>
      <c r="R50" s="287"/>
      <c r="S50" s="287"/>
      <c r="T50" s="258">
        <v>0</v>
      </c>
      <c r="U50" s="291"/>
      <c r="V50" s="287"/>
      <c r="W50" s="287"/>
      <c r="X50" s="258">
        <v>0</v>
      </c>
      <c r="Y50" s="291"/>
      <c r="Z50" s="287"/>
      <c r="AA50" s="287"/>
      <c r="AB50" s="258">
        <v>0</v>
      </c>
      <c r="AC50" s="290"/>
      <c r="AD50" s="286"/>
      <c r="AE50" s="286"/>
      <c r="AF50" s="286"/>
      <c r="AG50" s="290"/>
      <c r="AH50" s="286"/>
      <c r="AI50" s="286"/>
      <c r="AJ50" s="286"/>
      <c r="AK50" s="290"/>
      <c r="AL50" s="287"/>
      <c r="AM50" s="287"/>
      <c r="AN50" s="259"/>
    </row>
    <row r="51" spans="1:40" x14ac:dyDescent="0.2">
      <c r="B51" s="194" t="s">
        <v>334</v>
      </c>
      <c r="C51" s="290"/>
      <c r="D51" s="286"/>
      <c r="E51" s="286"/>
      <c r="F51" s="115">
        <v>25171479.659999993</v>
      </c>
      <c r="G51" s="309"/>
      <c r="H51" s="290"/>
      <c r="I51" s="286"/>
      <c r="J51" s="286"/>
      <c r="K51" s="115">
        <v>220246058.25100192</v>
      </c>
      <c r="L51" s="309"/>
      <c r="M51" s="290"/>
      <c r="N51" s="286"/>
      <c r="O51" s="286"/>
      <c r="P51" s="115">
        <v>590920556.52899814</v>
      </c>
      <c r="Q51" s="290"/>
      <c r="R51" s="286"/>
      <c r="S51" s="286"/>
      <c r="T51" s="115">
        <v>0</v>
      </c>
      <c r="U51" s="290"/>
      <c r="V51" s="286"/>
      <c r="W51" s="286"/>
      <c r="X51" s="115">
        <v>0</v>
      </c>
      <c r="Y51" s="290"/>
      <c r="Z51" s="286"/>
      <c r="AA51" s="286"/>
      <c r="AB51" s="115">
        <v>0</v>
      </c>
      <c r="AC51" s="290"/>
      <c r="AD51" s="286"/>
      <c r="AE51" s="286"/>
      <c r="AF51" s="286"/>
      <c r="AG51" s="290"/>
      <c r="AH51" s="286"/>
      <c r="AI51" s="286"/>
      <c r="AJ51" s="286"/>
      <c r="AK51" s="290"/>
      <c r="AL51" s="286"/>
      <c r="AM51" s="286"/>
      <c r="AN51" s="252"/>
    </row>
    <row r="52" spans="1:40" s="76" customFormat="1" ht="26.25" customHeight="1" x14ac:dyDescent="0.2">
      <c r="A52" s="142"/>
      <c r="B52" s="191"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4"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4"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4"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4"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4"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4"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4"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Q37">
    <cfRule type="cellIs" dxfId="37" priority="33" stopIfTrue="1" operator="lessThan">
      <formula>0</formula>
    </cfRule>
  </conditionalFormatting>
  <conditionalFormatting sqref="Q49:T49">
    <cfRule type="cellIs" dxfId="36" priority="32" stopIfTrue="1" operator="lessThan">
      <formula>0</formula>
    </cfRule>
  </conditionalFormatting>
  <conditionalFormatting sqref="Q15:Q16">
    <cfRule type="cellIs" dxfId="35" priority="34" stopIfTrue="1" operator="lessThan">
      <formula>0</formula>
    </cfRule>
  </conditionalFormatting>
  <conditionalFormatting sqref="U15:U16">
    <cfRule type="cellIs" dxfId="34" priority="30" stopIfTrue="1" operator="lessThan">
      <formula>0</formula>
    </cfRule>
  </conditionalFormatting>
  <conditionalFormatting sqref="U37">
    <cfRule type="cellIs" dxfId="33" priority="29" stopIfTrue="1" operator="lessThan">
      <formula>0</formula>
    </cfRule>
  </conditionalFormatting>
  <conditionalFormatting sqref="U49:X49">
    <cfRule type="cellIs" dxfId="32" priority="28" stopIfTrue="1" operator="lessThan">
      <formula>0</formula>
    </cfRule>
  </conditionalFormatting>
  <conditionalFormatting sqref="Y15:Y16">
    <cfRule type="cellIs" dxfId="31" priority="26" stopIfTrue="1" operator="lessThan">
      <formula>0</formula>
    </cfRule>
  </conditionalFormatting>
  <conditionalFormatting sqref="Y37">
    <cfRule type="cellIs" dxfId="30" priority="25" stopIfTrue="1" operator="lessThan">
      <formula>0</formula>
    </cfRule>
  </conditionalFormatting>
  <conditionalFormatting sqref="Y49:AB49">
    <cfRule type="cellIs" dxfId="29" priority="24" stopIfTrue="1" operator="lessThan">
      <formula>0</formula>
    </cfRule>
  </conditionalFormatting>
  <conditionalFormatting sqref="AL49:AN49">
    <cfRule type="cellIs" dxfId="28" priority="20" stopIfTrue="1" operator="lessThan">
      <formula>0</formula>
    </cfRule>
  </conditionalFormatting>
  <conditionalFormatting sqref="Q5:Q7">
    <cfRule type="cellIs" dxfId="27" priority="16" stopIfTrue="1" operator="lessThan">
      <formula>0</formula>
    </cfRule>
  </conditionalFormatting>
  <conditionalFormatting sqref="U5:U7">
    <cfRule type="cellIs" dxfId="26" priority="15" stopIfTrue="1" operator="lessThan">
      <formula>0</formula>
    </cfRule>
  </conditionalFormatting>
  <conditionalFormatting sqref="Y5:Y7">
    <cfRule type="cellIs" dxfId="25" priority="14" stopIfTrue="1" operator="lessThan">
      <formula>0</formula>
    </cfRule>
  </conditionalFormatting>
  <conditionalFormatting sqref="G22">
    <cfRule type="cellIs" dxfId="24" priority="13" stopIfTrue="1" operator="lessThan">
      <formula>0</formula>
    </cfRule>
  </conditionalFormatting>
  <conditionalFormatting sqref="L22">
    <cfRule type="cellIs" dxfId="23" priority="12" stopIfTrue="1" operator="lessThan">
      <formula>0</formula>
    </cfRule>
  </conditionalFormatting>
  <conditionalFormatting sqref="C5:C7">
    <cfRule type="cellIs" dxfId="22" priority="11" stopIfTrue="1" operator="lessThan">
      <formula>0</formula>
    </cfRule>
  </conditionalFormatting>
  <conditionalFormatting sqref="H5:H7">
    <cfRule type="cellIs" dxfId="21" priority="10" stopIfTrue="1" operator="lessThan">
      <formula>0</formula>
    </cfRule>
  </conditionalFormatting>
  <conditionalFormatting sqref="M5:M7">
    <cfRule type="cellIs" dxfId="20" priority="9"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4609</v>
      </c>
      <c r="D4" s="148">
        <v>22143</v>
      </c>
      <c r="E4" s="148">
        <v>69022</v>
      </c>
      <c r="F4" s="148">
        <v>0</v>
      </c>
      <c r="G4" s="148">
        <v>0</v>
      </c>
      <c r="H4" s="148">
        <v>0</v>
      </c>
      <c r="I4" s="362"/>
      <c r="J4" s="362"/>
      <c r="K4" s="207"/>
    </row>
    <row r="5" spans="2:11" ht="16.5" x14ac:dyDescent="0.25">
      <c r="B5" s="204" t="s">
        <v>348</v>
      </c>
      <c r="C5" s="261"/>
      <c r="D5" s="262"/>
      <c r="E5" s="262"/>
      <c r="F5" s="262"/>
      <c r="G5" s="262"/>
      <c r="H5" s="262"/>
      <c r="I5" s="262"/>
      <c r="J5" s="262"/>
      <c r="K5" s="263"/>
    </row>
    <row r="6" spans="2:11" x14ac:dyDescent="0.2">
      <c r="B6" s="205" t="s">
        <v>101</v>
      </c>
      <c r="C6" s="360"/>
      <c r="D6" s="387">
        <v>0</v>
      </c>
      <c r="E6" s="387">
        <v>0</v>
      </c>
      <c r="F6" s="361"/>
      <c r="G6" s="123"/>
      <c r="H6" s="123"/>
      <c r="I6" s="361"/>
      <c r="J6" s="361"/>
      <c r="K6" s="370"/>
    </row>
    <row r="7" spans="2:11" x14ac:dyDescent="0.2">
      <c r="B7" s="154" t="s">
        <v>102</v>
      </c>
      <c r="C7" s="388">
        <v>0</v>
      </c>
      <c r="D7" s="389">
        <v>0</v>
      </c>
      <c r="E7" s="389">
        <v>0</v>
      </c>
      <c r="F7" s="126"/>
      <c r="G7" s="126"/>
      <c r="H7" s="126"/>
      <c r="I7" s="372"/>
      <c r="J7" s="372"/>
      <c r="K7" s="208"/>
    </row>
    <row r="8" spans="2:11" x14ac:dyDescent="0.2">
      <c r="B8" s="154" t="s">
        <v>103</v>
      </c>
      <c r="C8" s="359"/>
      <c r="D8" s="389">
        <v>0</v>
      </c>
      <c r="E8" s="389">
        <v>0</v>
      </c>
      <c r="F8" s="362"/>
      <c r="G8" s="126"/>
      <c r="H8" s="126"/>
      <c r="I8" s="372"/>
      <c r="J8" s="372"/>
      <c r="K8" s="371"/>
    </row>
    <row r="9" spans="2:11" ht="13.15" customHeight="1" x14ac:dyDescent="0.2">
      <c r="B9" s="154" t="s">
        <v>104</v>
      </c>
      <c r="C9" s="388">
        <v>0</v>
      </c>
      <c r="D9" s="389">
        <v>0</v>
      </c>
      <c r="E9" s="389">
        <v>0</v>
      </c>
      <c r="F9" s="126"/>
      <c r="G9" s="126"/>
      <c r="H9" s="126"/>
      <c r="I9" s="372"/>
      <c r="J9" s="372"/>
      <c r="K9" s="208"/>
    </row>
    <row r="10" spans="2:11" ht="16.5" x14ac:dyDescent="0.25">
      <c r="B10" s="204" t="s">
        <v>349</v>
      </c>
      <c r="C10" s="70"/>
      <c r="D10" s="74"/>
      <c r="E10" s="74"/>
      <c r="F10" s="74"/>
      <c r="G10" s="74"/>
      <c r="H10" s="74"/>
      <c r="I10" s="74"/>
      <c r="J10" s="74"/>
      <c r="K10" s="264"/>
    </row>
    <row r="11" spans="2:11" s="5" customFormat="1" x14ac:dyDescent="0.2">
      <c r="B11" s="205" t="s">
        <v>457</v>
      </c>
      <c r="C11" s="117">
        <v>0</v>
      </c>
      <c r="D11" s="119">
        <v>0</v>
      </c>
      <c r="E11" s="119">
        <v>0</v>
      </c>
      <c r="F11" s="119">
        <v>0</v>
      </c>
      <c r="G11" s="119">
        <v>0</v>
      </c>
      <c r="H11" s="119">
        <v>0</v>
      </c>
      <c r="I11" s="310"/>
      <c r="J11" s="310"/>
      <c r="K11" s="363"/>
    </row>
    <row r="12" spans="2:11" x14ac:dyDescent="0.2">
      <c r="B12" s="206" t="s">
        <v>93</v>
      </c>
      <c r="C12" s="109"/>
      <c r="D12" s="113"/>
      <c r="E12" s="113"/>
      <c r="F12" s="113"/>
      <c r="G12" s="113"/>
      <c r="H12" s="113"/>
      <c r="I12" s="309"/>
      <c r="J12" s="309"/>
      <c r="K12" s="364"/>
    </row>
    <row r="13" spans="2:11" x14ac:dyDescent="0.2">
      <c r="B13" s="206" t="s">
        <v>94</v>
      </c>
      <c r="C13" s="109"/>
      <c r="D13" s="113"/>
      <c r="E13" s="113"/>
      <c r="F13" s="113"/>
      <c r="G13" s="113"/>
      <c r="H13" s="113"/>
      <c r="I13" s="309"/>
      <c r="J13" s="309"/>
      <c r="K13" s="364"/>
    </row>
    <row r="14" spans="2:11" x14ac:dyDescent="0.2">
      <c r="B14" s="206" t="s">
        <v>95</v>
      </c>
      <c r="C14" s="109">
        <v>0</v>
      </c>
      <c r="D14" s="113">
        <v>0</v>
      </c>
      <c r="E14" s="113">
        <v>0</v>
      </c>
      <c r="F14" s="113">
        <v>0</v>
      </c>
      <c r="G14" s="113">
        <v>0</v>
      </c>
      <c r="H14" s="113">
        <v>0</v>
      </c>
      <c r="I14" s="309"/>
      <c r="J14" s="309"/>
      <c r="K14" s="364"/>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10"/>
      <c r="J16" s="310"/>
      <c r="K16" s="363"/>
    </row>
    <row r="17" spans="2:12" s="5" customFormat="1" x14ac:dyDescent="0.2">
      <c r="B17" s="206" t="s">
        <v>203</v>
      </c>
      <c r="C17" s="109"/>
      <c r="D17" s="113"/>
      <c r="E17" s="113"/>
      <c r="F17" s="113"/>
      <c r="G17" s="113"/>
      <c r="H17" s="113"/>
      <c r="I17" s="309"/>
      <c r="J17" s="309"/>
      <c r="K17" s="364"/>
    </row>
    <row r="18" spans="2:12" ht="25.5" x14ac:dyDescent="0.2">
      <c r="B18" s="154" t="s">
        <v>207</v>
      </c>
      <c r="C18" s="367"/>
      <c r="D18" s="138"/>
      <c r="E18" s="138"/>
      <c r="F18" s="138"/>
      <c r="G18" s="138"/>
      <c r="H18" s="138"/>
      <c r="I18" s="351"/>
      <c r="J18" s="351"/>
      <c r="K18" s="365"/>
    </row>
    <row r="19" spans="2:12" ht="25.5" x14ac:dyDescent="0.2">
      <c r="B19" s="154" t="s">
        <v>208</v>
      </c>
      <c r="C19" s="349"/>
      <c r="D19" s="138"/>
      <c r="E19" s="138"/>
      <c r="F19" s="368"/>
      <c r="G19" s="138"/>
      <c r="H19" s="138"/>
      <c r="I19" s="351"/>
      <c r="J19" s="351"/>
      <c r="K19" s="369"/>
    </row>
    <row r="20" spans="2:12" ht="25.5" x14ac:dyDescent="0.2">
      <c r="B20" s="154" t="s">
        <v>209</v>
      </c>
      <c r="C20" s="367"/>
      <c r="D20" s="138"/>
      <c r="E20" s="138"/>
      <c r="F20" s="138"/>
      <c r="G20" s="138"/>
      <c r="H20" s="138"/>
      <c r="I20" s="351"/>
      <c r="J20" s="351"/>
      <c r="K20" s="365"/>
    </row>
    <row r="21" spans="2:12" ht="25.5" x14ac:dyDescent="0.2">
      <c r="B21" s="154" t="s">
        <v>210</v>
      </c>
      <c r="C21" s="349"/>
      <c r="D21" s="138"/>
      <c r="E21" s="138"/>
      <c r="F21" s="368"/>
      <c r="G21" s="138"/>
      <c r="H21" s="138"/>
      <c r="I21" s="351"/>
      <c r="J21" s="351"/>
      <c r="K21" s="369"/>
    </row>
    <row r="22" spans="2:12" s="5" customFormat="1" x14ac:dyDescent="0.2">
      <c r="B22" s="210" t="s">
        <v>211</v>
      </c>
      <c r="C22" s="185"/>
      <c r="D22" s="211"/>
      <c r="E22" s="211"/>
      <c r="F22" s="211"/>
      <c r="G22" s="211"/>
      <c r="H22" s="211"/>
      <c r="I22" s="357"/>
      <c r="J22" s="357"/>
      <c r="K22" s="366"/>
    </row>
    <row r="23" spans="2:12" s="5" customFormat="1" ht="100.15" customHeight="1" x14ac:dyDescent="0.2">
      <c r="B23" s="102" t="s">
        <v>212</v>
      </c>
      <c r="C23" s="391" t="s">
        <v>504</v>
      </c>
      <c r="D23" s="392"/>
      <c r="E23" s="392"/>
      <c r="F23" s="392"/>
      <c r="G23" s="392"/>
      <c r="H23" s="392"/>
      <c r="I23" s="392"/>
      <c r="J23" s="392"/>
      <c r="K23" s="393"/>
    </row>
    <row r="24" spans="2:12" s="5" customFormat="1" ht="100.15" customHeight="1" x14ac:dyDescent="0.2">
      <c r="B24" s="101" t="s">
        <v>213</v>
      </c>
      <c r="C24" s="394" t="s">
        <v>505</v>
      </c>
      <c r="D24" s="395"/>
      <c r="E24" s="395"/>
      <c r="F24" s="395"/>
      <c r="G24" s="395"/>
      <c r="H24" s="395"/>
      <c r="I24" s="395"/>
      <c r="J24" s="395"/>
      <c r="K24" s="3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4" sqref="B3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69" t="s">
        <v>54</v>
      </c>
      <c r="C4" s="270"/>
      <c r="D4" s="271"/>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8" t="s">
        <v>68</v>
      </c>
      <c r="C33" s="279"/>
      <c r="D33" s="280"/>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8" t="s">
        <v>126</v>
      </c>
      <c r="C40" s="279"/>
      <c r="D40" s="280"/>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8" t="s">
        <v>69</v>
      </c>
      <c r="C47" s="279"/>
      <c r="D47" s="280"/>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8" t="s">
        <v>113</v>
      </c>
      <c r="C66" s="279"/>
      <c r="D66" s="280"/>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8" t="s">
        <v>70</v>
      </c>
      <c r="C77" s="279"/>
      <c r="D77" s="280"/>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8" t="s">
        <v>71</v>
      </c>
      <c r="C88" s="279"/>
      <c r="D88" s="280"/>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8" t="s">
        <v>199</v>
      </c>
      <c r="C99" s="279"/>
      <c r="D99" s="280"/>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8" t="s">
        <v>100</v>
      </c>
      <c r="C110" s="279"/>
      <c r="D110" s="280"/>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8" t="s">
        <v>73</v>
      </c>
      <c r="C133" s="279"/>
      <c r="D133" s="280"/>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8" t="s">
        <v>74</v>
      </c>
      <c r="C144" s="279"/>
      <c r="D144" s="280"/>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8" t="s">
        <v>75</v>
      </c>
      <c r="C155" s="279"/>
      <c r="D155" s="280"/>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8" t="s">
        <v>76</v>
      </c>
      <c r="C166" s="279"/>
      <c r="D166" s="280"/>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8" t="s">
        <v>78</v>
      </c>
      <c r="C177" s="279"/>
      <c r="D177" s="280"/>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8" t="s">
        <v>79</v>
      </c>
      <c r="C188" s="279"/>
      <c r="D188" s="280"/>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8" t="s">
        <v>81</v>
      </c>
      <c r="C199" s="279"/>
      <c r="D199" s="280"/>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Arvey, Sarah</cp:lastModifiedBy>
  <cp:lastPrinted>2015-07-28T13:06:33Z</cp:lastPrinted>
  <dcterms:created xsi:type="dcterms:W3CDTF">2012-03-15T16:14:51Z</dcterms:created>
  <dcterms:modified xsi:type="dcterms:W3CDTF">2015-07-30T18:40:56Z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