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5"/>
    <workbookView xWindow="885" yWindow="-150" windowWidth="24840" windowHeight="12480"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<sst xmlns="http://schemas.openxmlformats.org/spreadsheetml/2006/main" count="665" uniqueCount="545">
  <si>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</si>
  <si>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</si>
  <si>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</si>
  <si>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</si>
  <si>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</si>
  <si>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</si>
  <si>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</si>
  <si>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</si>
  <si>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</si>
  <si>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</si>
  <si>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</si>
  <si>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</si>
  <si>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</si>
  <si>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</si>
  <si>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</si>
  <si>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</si>
  <si>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</si>
  <si>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</si>
  <si>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</si>
  <si>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</si>
  <si>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</si>
  <si>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</si>
  <si>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</si>
  <si>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</si>
  <si>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</si>
  <si>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</si>
  <si>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</si>
  <si>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</si>
  <si>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</si>
  <si>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</si>
  <si>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</si>
  <si>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</si>
  <si>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</si>
  <si>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</si>
  <si>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</si>
  <si>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</si>
  <si>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</si>
  <si>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</si>
  <si>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</si>
  <si>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</si>
  <si>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</si>
  <si>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</si>
  <si>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</si>
  <si>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</si>
  <si>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</si>
  <si>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</si>
  <si>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</si>
  <si>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</si>
  <si>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</si>
  <si>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</si>
  <si>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</si>
  <si>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</si>
  <si>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</si>
  <si>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</si>
  <si>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</si>
  <si>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</si>
  <si>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</si>
  <si>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</si>
  <si>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</si>
  <si>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</si>
  <si>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</si>
  <si>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</si>
  <si>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</si>
  <si>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</si>
  <si>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</si>
  <si>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</si>
  <si>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</si>
  <si>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</si>
  <si>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</si>
  <si>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</si>
  <si>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</si>
  <si>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</si>
  <si>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</si>
  <si>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</si>
  <si>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</si>
  <si>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</si>
  <si>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</si>
  <si>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</si>
  <si>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</si>
  <si>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</si>
  <si>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</si>
  <si>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</si>
  <si>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</si>
  <si>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</si>
  <si>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</si>
  <si>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</si>
  <si>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</si>
  <si>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</si>
  <si>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</si>
  <si>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</si>
  <si>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</si>
  <si>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</si>
  <si>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</si>
  <si>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</si>
  <si>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</si>
  <si>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</si>
  <si>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</si>
  <si>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</si>
  <si>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</si>
  <si>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</si>
  <si>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</si>
  <si>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</si>
  <si>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</si>
  <si>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</si>
  <si>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</si>
  <si>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</si>
  <si>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</si>
  <si>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</si>
  <si>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</si>
  <si>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</si>
  <si>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</si>
  <si>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</si>
  <si>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</si>
  <si>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</si>
  <si>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</si>
  <si>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</si>
  <si>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</si>
  <si>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</si>
  <si>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</si>
  <si>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</si>
  <si>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</si>
  <si>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</si>
  <si>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</si>
  <si>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</si>
  <si>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</si>
  <si>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</si>
  <si>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</si>
  <si>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</si>
  <si>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</si>
  <si>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</si>
  <si>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</si>
  <si>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</si>
  <si>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</si>
  <si>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</si>
  <si>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</si>
  <si>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</si>
  <si>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</si>
  <si>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</si>
  <si>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</si>
  <si>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</si>
  <si>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</si>
  <si>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</si>
  <si>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</si>
  <si>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</si>
  <si>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</si>
  <si>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</si>
  <si>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</si>
  <si>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</si>
  <si>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</si>
  <si>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</si>
  <si>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</si>
  <si>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</si>
  <si>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</si>
  <si>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</si>
  <si>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</si>
  <si>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</si>
  <si>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</si>
  <si>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</si>
  <si>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</si>
  <si>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</si>
  <si>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</si>
  <si>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</si>
  <si>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</si>
  <si>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</si>
  <si>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</si>
  <si>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</si>
  <si>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</si>
  <si>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</si>
  <si>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</si>
  <si>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</si>
  <si>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</si>
  <si>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</si>
  <si>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</si>
  <si>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</si>
  <si>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</si>
  <si>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</si>
  <si>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</si>
  <si>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</si>
  <si>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</si>
  <si>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</si>
  <si>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</si>
  <si>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</si>
  <si>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</si>
  <si>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</si>
  <si>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</si>
  <si>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</si>
  <si>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</si>
  <si>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</si>
  <si>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</si>
  <si>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</si>
  <si>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</si>
  <si>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</si>
  <si>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</si>
  <si>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</si>
  <si>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</si>
  <si>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</si>
  <si>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</si>
  <si>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</si>
  <si>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</si>
  <si>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</si>
  <si>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</si>
  <si>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</si>
  <si>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</si>
  <si>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</si>
  <si>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</si>
  <si>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</si>
  <si>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</si>
  <si>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</si>
  <si>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</si>
  <si>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</si>
  <si>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</si>
  <si>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</si>
  <si>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</si>
  <si>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</si>
  <si>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</si>
  <si>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</si>
  <si>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</si>
  <si>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</si>
  <si>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</si>
  <si>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</si>
  <si>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</si>
  <si>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</si>
  <si>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</si>
  <si>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</si>
  <si>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</si>
  <si>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</si>
  <si>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</si>
  <si>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</si>
  <si>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</si>
  <si>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</si>
  <si>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</si>
  <si>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</si>
  <si>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</si>
  <si>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</si>
  <si>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</si>
  <si>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</si>
  <si>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</si>
  <si>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</si>
  <si>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</si>
  <si>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</si>
  <si>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</si>
  <si>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</si>
  <si>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</si>
  <si>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</si>
  <si>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</si>
  <si>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</si>
  <si>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</si>
  <si>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</si>
  <si>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</si>
  <si>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</si>
  <si>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</si>
  <si>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</si>
  <si>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</si>
  <si>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</si>
  <si>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</si>
  <si>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</si>
  <si>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</si>
  <si>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</si>
  <si>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</si>
  <si>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</si>
  <si>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</si>
  <si>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</si>
  <si>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</si>
  <si>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</si>
  <si>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</si>
  <si>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</si>
  <si>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</si>
  <si>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</si>
  <si>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</si>
  <si>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</si>
  <si>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</si>
  <si>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</si>
  <si>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</si>
  <si>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</si>
  <si>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</si>
  <si>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</si>
  <si>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</si>
  <si>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</si>
  <si>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</si>
  <si>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</si>
  <si>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</si>
  <si>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</si>
  <si>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</si>
  <si>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</si>
  <si>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</si>
  <si>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</si>
  <si>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</si>
  <si>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</si>
  <si>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</si>
  <si>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</si>
  <si>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</si>
  <si>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</si>
  <si>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</si>
  <si>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</si>
  <si>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</si>
  <si>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</si>
  <si>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</si>
  <si>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</si>
  <si>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</si>
  <si>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</si>
  <si>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</si>
  <si>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</si>
  <si>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</si>
  <si>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</si>
  <si>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</si>
  <si>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</si>
  <si>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</si>
  <si>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</si>
  <si>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</si>
  <si>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</si>
  <si>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</si>
  <si>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</si>
  <si>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</si>
  <si>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</si>
  <si>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</si>
  <si>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</si>
  <si>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</si>
  <si>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</si>
  <si>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</si>
  <si>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</si>
  <si>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</si>
  <si>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</si>
  <si>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</si>
  <si>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</si>
  <si>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</si>
  <si>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</si>
  <si>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</si>
  <si>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</si>
  <si>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</si>
  <si>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</si>
  <si>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</si>
  <si>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</si>
  <si>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</si>
  <si>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</si>
  <si>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</si>
  <si>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</si>
  <si>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</si>
  <si>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</si>
  <si>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</si>
  <si>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</si>
  <si>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</si>
  <si>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</si>
  <si>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</si>
  <si>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</si>
  <si>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</si>
  <si>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</si>
  <si>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</si>
  <si>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</si>
  <si>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</si>
  <si>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</si>
  <si>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</si>
  <si>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</si>
  <si>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</si>
  <si>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</si>
  <si>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</si>
  <si>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</si>
  <si>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</si>
  <si>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</si>
  <si>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</si>
  <si>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</si>
  <si>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</si>
  <si>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</si>
  <si>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</si>
  <si>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</si>
  <si>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</si>
  <si>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</si>
  <si>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</si>
  <si>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</si>
  <si>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</si>
  <si>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</si>
  <si>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</si>
  <si>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</si>
  <si>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</si>
  <si>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</si>
  <si>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</si>
  <si>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</si>
  <si>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</si>
  <si>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</si>
  <si>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</si>
  <si>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</si>
  <si>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</si>
  <si>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</si>
  <si>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</si>
  <si>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</si>
  <si>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</si>
  <si>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</si>
  <si>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</si>
  <si>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</si>
  <si>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</si>
  <si>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</si>
  <si>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</si>
  <si>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</si>
  <si>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</si>
  <si>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</si>
  <si>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</si>
  <si>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</si>
  <si>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</si>
  <si>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</si>
  <si>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</si>
  <si>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</si>
  <si>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</si>
  <si>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</si>
  <si>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</si>
  <si>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</si>
  <si>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</si>
  <si>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</si>
  <si>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</si>
  <si>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</si>
  <si>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</si>
  <si>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</si>
  <si>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</si>
  <si>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</si>
  <si>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</si>
  <si>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</si>
  <si>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</si>
  <si>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</si>
  <si>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</si>
  <si>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</si>
  <si>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</si>
  <si>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</si>
  <si>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</si>
  <si>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</si>
  <si>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</si>
  <si>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</si>
  <si>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</si>
  <si>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</si>
  <si>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</si>
  <si>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</si>
  <si>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</si>
  <si>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</si>
  <si>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</si>
  <si>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</si>
  <si>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</si>
  <si>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</si>
  <si>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</si>
  <si>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</si>
  <si>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</si>
  <si>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</si>
  <si>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</si>
  <si>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</si>
  <si>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</si>
  <si>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</si>
  <si>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</si>
  <si>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</si>
  <si>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</si>
  <si>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</si>
  <si>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</si>
  <si>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</si>
  <si>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</si>
  <si>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</si>
  <si>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</si>
  <si>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</si>
  <si>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</si>
  <si>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</si>
  <si>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</si>
  <si>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</si>
  <si>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</si>
  <si>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</si>
  <si>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</si>
  <si>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</si>
  <si>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</si>
  <si>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</si>
  <si>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</si>
  <si>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</si>
  <si>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</si>
  <si>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</si>
  <si>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</si>
  <si>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</si>
  <si>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</si>
  <si>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</si>
  <si>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</si>
  <si>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</si>
  <si>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</si>
  <si>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</si>
  <si>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</si>
  <si>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</si>
  <si>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</si>
  <si>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</si>
  <si>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</si>
  <si>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</si>
  <si>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</si>
  <si>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</si>
  <si>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</si>
  <si>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</si>
  <si>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</si>
  <si>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</si>
  <si>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</si>
  <si>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</si>
  <si>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</si>
  <si>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</si>
  <si>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</si>
  <si>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</si>
  <si>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</si>
  <si>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</si>
  <si>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</si>
  <si>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</si>
  <si>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First Insurance, Inc.</t>
  </si>
  <si>
    <t>2015</t>
  </si>
  <si>
    <t>6450 US Highway 1 Rockledge, FL 32955-5747</t>
  </si>
  <si>
    <t>453131932</t>
  </si>
  <si>
    <t>14140</t>
  </si>
  <si>
    <t>77150</t>
  </si>
  <si>
    <t>680</t>
  </si>
  <si>
    <t/>
  </si>
  <si>
    <t>Fee For Service Medical Claims</t>
  </si>
  <si>
    <t>Incurred but not Reported Claims</t>
  </si>
  <si>
    <t>Capitated Services</t>
  </si>
  <si>
    <t>Prescription Drug Claims</t>
  </si>
  <si>
    <t>Pharmacy Rebates</t>
  </si>
  <si>
    <t>Subrogation Recoveries</t>
  </si>
  <si>
    <t>Reinsurance Recoveries</t>
  </si>
  <si>
    <t xml:space="preserve">Direct apportion of claims to specific lines of business </t>
  </si>
  <si>
    <t>IBNR was apportioned directly to Commercial and Medicare lines of business.  Furthermore, Commercial IBNR was allocated to individual, small group and large group based on total incurred fee for service medical claims for calendar year 2015 paid through March 31, 2016.</t>
  </si>
  <si>
    <t>Direct apportion of claims to specific lines of business (Individual, small group and large group)</t>
  </si>
  <si>
    <t>Pharmacy rebates were apportioned directly to Commercial and Medicare lines of business.  Furthermore, commercial pharmacy rebates were allocated to individual, small group and large group based on total brand name drug cost for calendar year 2015.</t>
  </si>
  <si>
    <t>Federal Taxes</t>
  </si>
  <si>
    <t>Federal taxes remaining after Line 14 calculation.  Experience was allocated based on Underwriting Gain/Loss for specific line of business.  Tax percentage used is the remaining amount divided into UW Gain/Loss.  An effective tax rate of 37.63% was used for this calculation.</t>
  </si>
  <si>
    <t>State Income Tax</t>
  </si>
  <si>
    <t>none</t>
  </si>
  <si>
    <t>Federal Transitional Reinsurance and other fees</t>
  </si>
  <si>
    <t>Paid on a per member basis, thus apportioned directly to line of business based on membership</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</si>
  <si>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</si>
  <si>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</si>
  <si>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</si>
  <si>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</si>
  <si>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</si>
  <si>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</si>
  <si>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</si>
  <si>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</si>
  <si>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(individual,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</si>
  <si>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</si>
  <si>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</si>
  <si>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</si>
  <si>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</si>
  <si>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2015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</si>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</sst>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2"/>
      <color theme="1"/>
      <name val="Times New Roman"/>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1" fillId="0" borderId="26" xfId="115" applyFont="1" applyFill="1" applyBorder="1" applyAlignment="1" applyProtection="1">
      <alignment horizontal="left" wrapText="1" indent="3"/>
      <protection locked="0"/>
    </xf>
    <xf numFmtId="0" fontId="1" fillId="0" borderId="41" xfId="115" applyFont="1" applyFill="1" applyBorder="1" applyAlignment="1" applyProtection="1">
      <alignment wrapText="1"/>
      <protection locked="0"/>
    </xf>
    <xf numFmtId="0" fontId="1" fillId="0" borderId="42" xfId="115" applyFont="1" applyFill="1" applyBorder="1" applyAlignment="1" applyProtection="1">
      <alignment wrapText="1"/>
      <protection locked="0"/>
    </xf>
    <xf numFmtId="0" fontId="1" fillId="0" borderId="43" xfId="115" applyFont="1" applyFill="1" applyBorder="1" applyAlignment="1" applyProtection="1">
      <alignment wrapText="1"/>
      <protection locked="0"/>
    </xf>
    <xf numFmtId="0" fontId="1" fillId="0" borderId="28" xfId="115" applyFont="1" applyFill="1" applyBorder="1" applyAlignment="1" applyProtection="1">
      <alignment horizontal="left"/>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502</v>
      </c>
      <c r="B4" s="145" t="s">
        <v>45</v>
      </c>
      <c r="C4" s="478" t="s">
        <v>496</v>
      </c>
    </row>
    <row r="5" spans="1:6" x14ac:dyDescent="0.2">
      <c r="B5" s="145" t="s">
        <v>215</v>
      </c>
      <c r="C5" s="478" t="s">
        <v>496</v>
      </c>
    </row>
    <row r="6" spans="1:6" x14ac:dyDescent="0.2">
      <c r="B6" s="145" t="s">
        <v>216</v>
      </c>
      <c r="C6" s="478" t="s">
        <v>499</v>
      </c>
    </row>
    <row r="7" spans="1:6" x14ac:dyDescent="0.2">
      <c r="B7" s="145" t="s">
        <v>128</v>
      </c>
      <c r="C7" s="478"/>
    </row>
    <row r="8" spans="1:6" x14ac:dyDescent="0.2">
      <c r="B8" s="145" t="s">
        <v>36</v>
      </c>
      <c r="C8" s="478"/>
    </row>
    <row r="9" spans="1:6" x14ac:dyDescent="0.2">
      <c r="B9" s="145" t="s">
        <v>41</v>
      </c>
      <c r="C9" s="478" t="s">
        <v>500</v>
      </c>
    </row>
    <row r="10" spans="1:6" x14ac:dyDescent="0.2">
      <c r="B10" s="145" t="s">
        <v>58</v>
      </c>
      <c r="C10" s="478" t="s">
        <v>496</v>
      </c>
    </row>
    <row r="11" spans="1:6" x14ac:dyDescent="0.2">
      <c r="B11" s="145" t="s">
        <v>349</v>
      </c>
      <c r="C11" s="478" t="s">
        <v>501</v>
      </c>
    </row>
    <row r="12" spans="1:6" x14ac:dyDescent="0.2">
      <c r="B12" s="145" t="s">
        <v>35</v>
      </c>
      <c r="C12" s="478" t="s">
        <v>145</v>
      </c>
    </row>
    <row r="13" spans="1:6" x14ac:dyDescent="0.2">
      <c r="B13" s="145" t="s">
        <v>50</v>
      </c>
      <c r="C13" s="478" t="s">
        <v>145</v>
      </c>
    </row>
    <row r="14" spans="1:6" x14ac:dyDescent="0.2">
      <c r="B14" s="145" t="s">
        <v>51</v>
      </c>
      <c r="C14" s="478" t="s">
        <v>498</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61"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6501782.5200509047</v>
      </c>
      <c r="E5" s="211">
        <v>8515738.9123802576</v>
      </c>
      <c r="F5" s="211">
        <v>0</v>
      </c>
      <c r="G5" s="211">
        <v>0</v>
      </c>
      <c r="H5" s="211">
        <v>0</v>
      </c>
      <c r="I5" s="210">
        <v>7666145.2399999993</v>
      </c>
      <c r="J5" s="210">
        <v>1954220.5522913169</v>
      </c>
      <c r="K5" s="211">
        <v>2972298.7342174966</v>
      </c>
      <c r="L5" s="211">
        <v>0</v>
      </c>
      <c r="M5" s="211">
        <v>0</v>
      </c>
      <c r="N5" s="211">
        <v>0</v>
      </c>
      <c r="O5" s="210">
        <v>1635360.8369200001</v>
      </c>
      <c r="P5" s="210">
        <v>2055813.2928749996</v>
      </c>
      <c r="Q5" s="211">
        <v>2062062.1761249998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115035.89849999998</v>
      </c>
      <c r="AU5" s="212">
        <v>0</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v>0</v>
      </c>
      <c r="AU6" s="218"/>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v>0</v>
      </c>
      <c r="AU7" s="218"/>
      <c r="AV7" s="288"/>
      <c r="AW7" s="295"/>
    </row>
    <row r="8" spans="1:49" ht="25.5" x14ac:dyDescent="0.2">
      <c r="B8" s="237" t="s">
        <v>225</v>
      </c>
      <c r="C8" s="201" t="s">
        <v>59</v>
      </c>
      <c r="D8" s="214">
        <v>-119678.59000000001</v>
      </c>
      <c r="E8" s="266"/>
      <c r="F8" s="267"/>
      <c r="G8" s="267"/>
      <c r="H8" s="267"/>
      <c r="I8" s="270"/>
      <c r="J8" s="214">
        <v>-8288.9699999999975</v>
      </c>
      <c r="K8" s="266"/>
      <c r="L8" s="267"/>
      <c r="M8" s="267"/>
      <c r="N8" s="267"/>
      <c r="O8" s="270"/>
      <c r="P8" s="214">
        <v>-6554.6699999999992</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0</v>
      </c>
      <c r="AU8" s="218"/>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v>0</v>
      </c>
      <c r="AU9" s="218"/>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v>0</v>
      </c>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4753284.224569995</v>
      </c>
      <c r="E12" s="211">
        <v>7254775.727989506</v>
      </c>
      <c r="F12" s="211">
        <v>0</v>
      </c>
      <c r="G12" s="211">
        <v>0</v>
      </c>
      <c r="H12" s="211">
        <v>0</v>
      </c>
      <c r="I12" s="210">
        <v>5734420.701495925</v>
      </c>
      <c r="J12" s="210">
        <v>2086488.0034909027</v>
      </c>
      <c r="K12" s="211">
        <v>2267265.783017342</v>
      </c>
      <c r="L12" s="211">
        <v>0</v>
      </c>
      <c r="M12" s="211">
        <v>0</v>
      </c>
      <c r="N12" s="211">
        <v>0</v>
      </c>
      <c r="O12" s="210">
        <v>1436921.1100310641</v>
      </c>
      <c r="P12" s="210">
        <v>1982021.4132400944</v>
      </c>
      <c r="Q12" s="211">
        <v>1685471.3201057883</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98238.57812000002</v>
      </c>
      <c r="AU12" s="212">
        <v>0</v>
      </c>
      <c r="AV12" s="289"/>
      <c r="AW12" s="294"/>
    </row>
    <row r="13" spans="1:49" ht="25.5" x14ac:dyDescent="0.2">
      <c r="B13" s="237" t="s">
        <v>230</v>
      </c>
      <c r="C13" s="201" t="s">
        <v>37</v>
      </c>
      <c r="D13" s="214">
        <v>1099102.2410703725</v>
      </c>
      <c r="E13" s="215">
        <v>1265944.53</v>
      </c>
      <c r="F13" s="215"/>
      <c r="G13" s="266"/>
      <c r="H13" s="267"/>
      <c r="I13" s="214">
        <v>1216148.43</v>
      </c>
      <c r="J13" s="214">
        <v>432036.97839819372</v>
      </c>
      <c r="K13" s="215">
        <v>550651.65000000014</v>
      </c>
      <c r="L13" s="215"/>
      <c r="M13" s="266"/>
      <c r="N13" s="267"/>
      <c r="O13" s="214">
        <v>224469.96000000002</v>
      </c>
      <c r="P13" s="214">
        <v>259854.26918379433</v>
      </c>
      <c r="Q13" s="215">
        <v>386051.74</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-10515.956296294951</v>
      </c>
      <c r="AU13" s="218"/>
      <c r="AV13" s="288"/>
      <c r="AW13" s="295"/>
    </row>
    <row r="14" spans="1:49" ht="25.5" x14ac:dyDescent="0.2">
      <c r="B14" s="237" t="s">
        <v>231</v>
      </c>
      <c r="C14" s="201" t="s">
        <v>6</v>
      </c>
      <c r="D14" s="214">
        <v>218223.85531164738</v>
      </c>
      <c r="E14" s="215">
        <v>210255.22040053431</v>
      </c>
      <c r="F14" s="215"/>
      <c r="G14" s="265"/>
      <c r="H14" s="268"/>
      <c r="I14" s="214">
        <v>206114.88161472729</v>
      </c>
      <c r="J14" s="214">
        <v>100968.53351071489</v>
      </c>
      <c r="K14" s="215">
        <v>96988.228893753054</v>
      </c>
      <c r="L14" s="215"/>
      <c r="M14" s="265"/>
      <c r="N14" s="268"/>
      <c r="O14" s="214">
        <v>36692.517674220326</v>
      </c>
      <c r="P14" s="214">
        <v>62404.787493471711</v>
      </c>
      <c r="Q14" s="215">
        <v>60141.482621831448</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v>0</v>
      </c>
      <c r="AU14" s="218"/>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v>0</v>
      </c>
      <c r="AU15" s="218"/>
      <c r="AV15" s="288"/>
      <c r="AW15" s="295"/>
    </row>
    <row r="16" spans="1:49" ht="25.5" x14ac:dyDescent="0.2">
      <c r="B16" s="237" t="s">
        <v>233</v>
      </c>
      <c r="C16" s="201" t="s">
        <v>61</v>
      </c>
      <c r="D16" s="214">
        <v>-549798.52487135888</v>
      </c>
      <c r="E16" s="266"/>
      <c r="F16" s="267"/>
      <c r="G16" s="268"/>
      <c r="H16" s="268"/>
      <c r="I16" s="270"/>
      <c r="J16" s="214">
        <v>0</v>
      </c>
      <c r="K16" s="266"/>
      <c r="L16" s="267"/>
      <c r="M16" s="268"/>
      <c r="N16" s="268"/>
      <c r="O16" s="270"/>
      <c r="P16" s="214">
        <v>-35526.231999999982</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0</v>
      </c>
      <c r="AU16" s="218"/>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v>4866</v>
      </c>
      <c r="AU17" s="218"/>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v>0</v>
      </c>
      <c r="AU18" s="218"/>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v>0</v>
      </c>
      <c r="AU19" s="218"/>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v>0</v>
      </c>
      <c r="AU20" s="218"/>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v>0</v>
      </c>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c r="G25" s="215"/>
      <c r="H25" s="215"/>
      <c r="I25" s="214">
        <v>0</v>
      </c>
      <c r="J25" s="214">
        <v>0</v>
      </c>
      <c r="K25" s="215">
        <v>0</v>
      </c>
      <c r="L25" s="215"/>
      <c r="M25" s="215"/>
      <c r="N25" s="215"/>
      <c r="O25" s="214">
        <v>0</v>
      </c>
      <c r="P25" s="214">
        <v>0</v>
      </c>
      <c r="Q25" s="215">
        <v>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0</v>
      </c>
      <c r="AU25" s="218"/>
      <c r="AV25" s="218"/>
      <c r="AW25" s="295"/>
    </row>
    <row r="26" spans="1:49" s="5" customFormat="1" x14ac:dyDescent="0.2">
      <c r="A26" s="35"/>
      <c r="B26" s="240" t="s">
        <v>242</v>
      </c>
      <c r="C26" s="201"/>
      <c r="D26" s="214">
        <v>6031.42</v>
      </c>
      <c r="E26" s="215">
        <v>6031.42</v>
      </c>
      <c r="F26" s="215"/>
      <c r="G26" s="215"/>
      <c r="H26" s="215"/>
      <c r="I26" s="214">
        <v>4252.5010729143851</v>
      </c>
      <c r="J26" s="214">
        <v>1624.8570000000002</v>
      </c>
      <c r="K26" s="215">
        <v>1624.8570000000002</v>
      </c>
      <c r="L26" s="215"/>
      <c r="M26" s="215"/>
      <c r="N26" s="215"/>
      <c r="O26" s="214">
        <v>951.10164051724144</v>
      </c>
      <c r="P26" s="214">
        <v>1155.0169999999998</v>
      </c>
      <c r="Q26" s="215">
        <v>1155.0169999999998</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0</v>
      </c>
      <c r="AU26" s="218"/>
      <c r="AV26" s="218"/>
      <c r="AW26" s="295"/>
    </row>
    <row r="27" spans="1:49" s="5" customFormat="1" x14ac:dyDescent="0.2">
      <c r="B27" s="240" t="s">
        <v>243</v>
      </c>
      <c r="C27" s="201"/>
      <c r="D27" s="214">
        <v>287685.83200000005</v>
      </c>
      <c r="E27" s="215">
        <v>287685.83200000005</v>
      </c>
      <c r="F27" s="215"/>
      <c r="G27" s="215"/>
      <c r="H27" s="215"/>
      <c r="I27" s="214">
        <v>243771.72831384011</v>
      </c>
      <c r="J27" s="214">
        <v>51206.419000000002</v>
      </c>
      <c r="K27" s="215">
        <v>51206.419000000002</v>
      </c>
      <c r="L27" s="215"/>
      <c r="M27" s="215"/>
      <c r="N27" s="215"/>
      <c r="O27" s="214">
        <v>31034.167612976129</v>
      </c>
      <c r="P27" s="214">
        <v>41635.048000000003</v>
      </c>
      <c r="Q27" s="215">
        <v>41635.048000000003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3046.009</v>
      </c>
      <c r="AU27" s="218"/>
      <c r="AV27" s="291"/>
      <c r="AW27" s="295"/>
    </row>
    <row r="28" spans="1:49" s="5" customFormat="1" x14ac:dyDescent="0.2">
      <c r="A28" s="35"/>
      <c r="B28" s="240" t="s">
        <v>244</v>
      </c>
      <c r="C28" s="201"/>
      <c r="D28" s="214">
        <v>1461.24</v>
      </c>
      <c r="E28" s="215">
        <v>1461.24</v>
      </c>
      <c r="F28" s="215"/>
      <c r="G28" s="215"/>
      <c r="H28" s="215"/>
      <c r="I28" s="214">
        <v>1238.1874971212196</v>
      </c>
      <c r="J28" s="214">
        <v>16218.409999999996</v>
      </c>
      <c r="K28" s="215">
        <v>556</v>
      </c>
      <c r="L28" s="215"/>
      <c r="M28" s="215"/>
      <c r="N28" s="215"/>
      <c r="O28" s="214">
        <v>336.96941769770552</v>
      </c>
      <c r="P28" s="214">
        <v>11593.070000000003</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0</v>
      </c>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28356.281901153357</v>
      </c>
      <c r="E30" s="215">
        <v>28356.281901153357</v>
      </c>
      <c r="F30" s="215"/>
      <c r="G30" s="215"/>
      <c r="H30" s="215"/>
      <c r="I30" s="214">
        <v>24027.807694049447</v>
      </c>
      <c r="J30" s="214">
        <v>11672.189801805927</v>
      </c>
      <c r="K30" s="215">
        <v>11672.189801805927</v>
      </c>
      <c r="L30" s="215"/>
      <c r="M30" s="215"/>
      <c r="N30" s="215"/>
      <c r="O30" s="214">
        <v>7074.0485625389219</v>
      </c>
      <c r="P30" s="214">
        <v>8092.1435474221616</v>
      </c>
      <c r="Q30" s="215">
        <v>8092.1435474221616</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488.46474961854818</v>
      </c>
      <c r="AU30" s="218"/>
      <c r="AV30" s="218"/>
      <c r="AW30" s="295"/>
    </row>
    <row r="31" spans="1:49" x14ac:dyDescent="0.2">
      <c r="B31" s="240" t="s">
        <v>247</v>
      </c>
      <c r="C31" s="201"/>
      <c r="D31" s="214">
        <v>109537.56936535648</v>
      </c>
      <c r="E31" s="215">
        <v>109537.56936535648</v>
      </c>
      <c r="F31" s="215"/>
      <c r="G31" s="215"/>
      <c r="H31" s="215"/>
      <c r="I31" s="214">
        <v>92817.092916449546</v>
      </c>
      <c r="J31" s="214">
        <v>45088.538212371241</v>
      </c>
      <c r="K31" s="215">
        <v>45088.538212371241</v>
      </c>
      <c r="L31" s="215"/>
      <c r="M31" s="215"/>
      <c r="N31" s="215"/>
      <c r="O31" s="214">
        <v>27326.364147955908</v>
      </c>
      <c r="P31" s="214">
        <v>31259.16642492274</v>
      </c>
      <c r="Q31" s="215">
        <v>31259.16642492274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1886.8919973495176</v>
      </c>
      <c r="AU31" s="218"/>
      <c r="AV31" s="218"/>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v>0</v>
      </c>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-2.7284841053187847E-12</v>
      </c>
      <c r="E34" s="215">
        <v>95944.510000000009</v>
      </c>
      <c r="F34" s="215"/>
      <c r="G34" s="215"/>
      <c r="H34" s="215"/>
      <c r="I34" s="214">
        <v>67646.446726516326</v>
      </c>
      <c r="J34" s="214">
        <v>0</v>
      </c>
      <c r="K34" s="215">
        <v>15662.409999999996</v>
      </c>
      <c r="L34" s="215"/>
      <c r="M34" s="215"/>
      <c r="N34" s="215"/>
      <c r="O34" s="214">
        <v>9167.9106810344801</v>
      </c>
      <c r="P34" s="214">
        <v>0</v>
      </c>
      <c r="Q34" s="215">
        <v>11593.070000000003</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v>0</v>
      </c>
      <c r="AU34" s="218"/>
      <c r="AV34" s="218"/>
      <c r="AW34" s="295"/>
    </row>
    <row r="35" spans="1:49" x14ac:dyDescent="0.2">
      <c r="B35" s="240" t="s">
        <v>251</v>
      </c>
      <c r="C35" s="201"/>
      <c r="D35" s="214">
        <v>153833.48744870388</v>
      </c>
      <c r="E35" s="215">
        <v>153833.48744870388</v>
      </c>
      <c r="F35" s="215"/>
      <c r="G35" s="215"/>
      <c r="H35" s="215"/>
      <c r="I35" s="214">
        <v>130351.41441347021</v>
      </c>
      <c r="J35" s="214">
        <v>9133.9071061414033</v>
      </c>
      <c r="K35" s="215">
        <v>9133.9071061414033</v>
      </c>
      <c r="L35" s="215"/>
      <c r="M35" s="215"/>
      <c r="N35" s="215"/>
      <c r="O35" s="214">
        <v>5535.6966885996471</v>
      </c>
      <c r="P35" s="214">
        <v>219.5206537631525</v>
      </c>
      <c r="Q35" s="215">
        <v>219.5206537631525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0</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26153.927389030836</v>
      </c>
      <c r="E37" s="223">
        <v>26153.927389030836</v>
      </c>
      <c r="F37" s="223"/>
      <c r="G37" s="223"/>
      <c r="H37" s="223"/>
      <c r="I37" s="222">
        <v>23754.419750129084</v>
      </c>
      <c r="J37" s="222">
        <v>10765.64288687658</v>
      </c>
      <c r="K37" s="223">
        <v>10765.64288687658</v>
      </c>
      <c r="L37" s="223"/>
      <c r="M37" s="223"/>
      <c r="N37" s="223"/>
      <c r="O37" s="222">
        <v>6669.9777324892775</v>
      </c>
      <c r="P37" s="222">
        <v>7463.6489896189614</v>
      </c>
      <c r="Q37" s="223">
        <v>7463.6489896189614</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450.52703447362131</v>
      </c>
      <c r="AU37" s="224"/>
      <c r="AV37" s="224"/>
      <c r="AW37" s="294"/>
    </row>
    <row r="38" spans="1:49" x14ac:dyDescent="0.2">
      <c r="B38" s="237" t="s">
        <v>254</v>
      </c>
      <c r="C38" s="201" t="s">
        <v>16</v>
      </c>
      <c r="D38" s="214">
        <v>786.84027777777783</v>
      </c>
      <c r="E38" s="215">
        <v>786.84027777777783</v>
      </c>
      <c r="F38" s="215"/>
      <c r="G38" s="215"/>
      <c r="H38" s="215"/>
      <c r="I38" s="214">
        <v>714.6511480520752</v>
      </c>
      <c r="J38" s="214">
        <v>256.18055555555554</v>
      </c>
      <c r="K38" s="215">
        <v>256.18055555555554</v>
      </c>
      <c r="L38" s="215"/>
      <c r="M38" s="215"/>
      <c r="N38" s="215"/>
      <c r="O38" s="214">
        <v>158.71960634466444</v>
      </c>
      <c r="P38" s="214">
        <v>228.73263888888889</v>
      </c>
      <c r="Q38" s="215">
        <v>228.73263888888889</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45.746527777777779</v>
      </c>
      <c r="AU38" s="218"/>
      <c r="AV38" s="218"/>
      <c r="AW38" s="295"/>
    </row>
    <row r="39" spans="1:49" x14ac:dyDescent="0.2">
      <c r="B39" s="240" t="s">
        <v>255</v>
      </c>
      <c r="C39" s="201" t="s">
        <v>17</v>
      </c>
      <c r="D39" s="214">
        <v>141101.49</v>
      </c>
      <c r="E39" s="215">
        <v>141101.49</v>
      </c>
      <c r="F39" s="215"/>
      <c r="G39" s="215"/>
      <c r="H39" s="215"/>
      <c r="I39" s="214">
        <v>128156.04979596319</v>
      </c>
      <c r="J39" s="214">
        <v>237535.5</v>
      </c>
      <c r="K39" s="215">
        <v>31136.069999999978</v>
      </c>
      <c r="L39" s="215"/>
      <c r="M39" s="215"/>
      <c r="N39" s="215"/>
      <c r="O39" s="214">
        <v>19290.709877659734</v>
      </c>
      <c r="P39" s="214">
        <v>22501.85</v>
      </c>
      <c r="Q39" s="215">
        <v>22501.85</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19194.379999999994</v>
      </c>
      <c r="AU39" s="218"/>
      <c r="AV39" s="218"/>
      <c r="AW39" s="295"/>
    </row>
    <row r="40" spans="1:49" x14ac:dyDescent="0.2">
      <c r="B40" s="240" t="s">
        <v>256</v>
      </c>
      <c r="C40" s="201" t="s">
        <v>38</v>
      </c>
      <c r="D40" s="214">
        <v>41163.509999999995</v>
      </c>
      <c r="E40" s="215">
        <v>41163.509999999995</v>
      </c>
      <c r="F40" s="215"/>
      <c r="G40" s="215"/>
      <c r="H40" s="215"/>
      <c r="I40" s="214">
        <v>29022.663061090429</v>
      </c>
      <c r="J40" s="214">
        <v>28114.5</v>
      </c>
      <c r="K40" s="215">
        <v>28114.5</v>
      </c>
      <c r="L40" s="215"/>
      <c r="M40" s="215"/>
      <c r="N40" s="215"/>
      <c r="O40" s="214">
        <v>16456.677155172412</v>
      </c>
      <c r="P40" s="214">
        <v>20502.150000000001</v>
      </c>
      <c r="Q40" s="215">
        <v>20502.150000000001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565.05999999999995</v>
      </c>
      <c r="AU40" s="218"/>
      <c r="AV40" s="218"/>
      <c r="AW40" s="295"/>
    </row>
    <row r="41" spans="1:49" s="5" customFormat="1" ht="25.5" x14ac:dyDescent="0.2">
      <c r="A41" s="35"/>
      <c r="B41" s="240" t="s">
        <v>257</v>
      </c>
      <c r="C41" s="201" t="s">
        <v>129</v>
      </c>
      <c r="D41" s="214">
        <v>1466.5015623224408</v>
      </c>
      <c r="E41" s="215">
        <v>1466.5015623224408</v>
      </c>
      <c r="F41" s="215"/>
      <c r="G41" s="215"/>
      <c r="H41" s="215"/>
      <c r="I41" s="214">
        <v>1331.9565034136249</v>
      </c>
      <c r="J41" s="214">
        <v>525.81440372769782</v>
      </c>
      <c r="K41" s="215">
        <v>525.81440372769782</v>
      </c>
      <c r="L41" s="215"/>
      <c r="M41" s="215"/>
      <c r="N41" s="215"/>
      <c r="O41" s="214">
        <v>325.77435468913291</v>
      </c>
      <c r="P41" s="214">
        <v>548.82213138376301</v>
      </c>
      <c r="Q41" s="215">
        <v>548.82213138376301</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38.648902566097846</v>
      </c>
      <c r="AU41" s="218"/>
      <c r="AV41" s="218"/>
      <c r="AW41" s="295"/>
    </row>
    <row r="42" spans="1:49" s="5" customFormat="1" ht="24.95" customHeight="1" x14ac:dyDescent="0.2">
      <c r="A42" s="35"/>
      <c r="B42" s="237" t="s">
        <v>258</v>
      </c>
      <c r="C42" s="201" t="s">
        <v>87</v>
      </c>
      <c r="D42" s="214">
        <v>0</v>
      </c>
      <c r="E42" s="215">
        <v>0</v>
      </c>
      <c r="F42" s="215"/>
      <c r="G42" s="215"/>
      <c r="H42" s="215"/>
      <c r="I42" s="214">
        <v>0</v>
      </c>
      <c r="J42" s="214">
        <v>0</v>
      </c>
      <c r="K42" s="215">
        <v>0</v>
      </c>
      <c r="L42" s="215"/>
      <c r="M42" s="215"/>
      <c r="N42" s="215"/>
      <c r="O42" s="214">
        <v>0</v>
      </c>
      <c r="P42" s="214">
        <v>0</v>
      </c>
      <c r="Q42" s="215">
        <v>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0</v>
      </c>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0</v>
      </c>
      <c r="E44" s="223">
        <v>0</v>
      </c>
      <c r="F44" s="223"/>
      <c r="G44" s="223"/>
      <c r="H44" s="223"/>
      <c r="I44" s="222">
        <v>0</v>
      </c>
      <c r="J44" s="222">
        <v>0</v>
      </c>
      <c r="K44" s="223">
        <v>0</v>
      </c>
      <c r="L44" s="223"/>
      <c r="M44" s="223"/>
      <c r="N44" s="223"/>
      <c r="O44" s="222">
        <v>0</v>
      </c>
      <c r="P44" s="222">
        <v>0</v>
      </c>
      <c r="Q44" s="223">
        <v>0</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0</v>
      </c>
      <c r="AU44" s="224"/>
      <c r="AV44" s="224"/>
      <c r="AW44" s="294"/>
    </row>
    <row r="45" spans="1:49" x14ac:dyDescent="0.2">
      <c r="B45" s="243" t="s">
        <v>261</v>
      </c>
      <c r="C45" s="201" t="s">
        <v>19</v>
      </c>
      <c r="D45" s="214">
        <v>15098.76287311735</v>
      </c>
      <c r="E45" s="215">
        <v>15098.76287311735</v>
      </c>
      <c r="F45" s="215"/>
      <c r="G45" s="215"/>
      <c r="H45" s="215"/>
      <c r="I45" s="214">
        <v>13713.517884358751</v>
      </c>
      <c r="J45" s="214">
        <v>9414.5582145980152</v>
      </c>
      <c r="K45" s="215">
        <v>9414.5582145980152</v>
      </c>
      <c r="L45" s="215"/>
      <c r="M45" s="215"/>
      <c r="N45" s="215"/>
      <c r="O45" s="214">
        <v>5832.8977017378438</v>
      </c>
      <c r="P45" s="214">
        <v>7282.2733317327311</v>
      </c>
      <c r="Q45" s="215">
        <v>7282.2733317327311</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-2.18619603304046</v>
      </c>
      <c r="AU45" s="218"/>
      <c r="AV45" s="218"/>
      <c r="AW45" s="295"/>
    </row>
    <row r="46" spans="1:49" x14ac:dyDescent="0.2">
      <c r="B46" s="243" t="s">
        <v>262</v>
      </c>
      <c r="C46" s="201" t="s">
        <v>20</v>
      </c>
      <c r="D46" s="214">
        <v>98638.082455186726</v>
      </c>
      <c r="E46" s="215">
        <v>98638.082455186726</v>
      </c>
      <c r="F46" s="215"/>
      <c r="G46" s="215"/>
      <c r="H46" s="215"/>
      <c r="I46" s="214">
        <v>89588.472856702181</v>
      </c>
      <c r="J46" s="214">
        <v>16250.754016455936</v>
      </c>
      <c r="K46" s="215">
        <v>16250.754016455936</v>
      </c>
      <c r="L46" s="215"/>
      <c r="M46" s="215"/>
      <c r="N46" s="215"/>
      <c r="O46" s="214">
        <v>10068.341348945622</v>
      </c>
      <c r="P46" s="214">
        <v>22451.246896940225</v>
      </c>
      <c r="Q46" s="215">
        <v>22451.246896940225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680.07123140960186</v>
      </c>
      <c r="AU46" s="218"/>
      <c r="AV46" s="218"/>
      <c r="AW46" s="295"/>
    </row>
    <row r="47" spans="1:49" x14ac:dyDescent="0.2">
      <c r="B47" s="243" t="s">
        <v>263</v>
      </c>
      <c r="C47" s="201" t="s">
        <v>21</v>
      </c>
      <c r="D47" s="214">
        <v>-374.02999999999287</v>
      </c>
      <c r="E47" s="215">
        <v>-374.02999999999287</v>
      </c>
      <c r="F47" s="215"/>
      <c r="G47" s="215"/>
      <c r="H47" s="215"/>
      <c r="I47" s="214">
        <v>-339.7143949733146</v>
      </c>
      <c r="J47" s="214">
        <v>215061.38754787797</v>
      </c>
      <c r="K47" s="215">
        <v>215061.38754787797</v>
      </c>
      <c r="L47" s="215"/>
      <c r="M47" s="215"/>
      <c r="N47" s="215"/>
      <c r="O47" s="214">
        <v>133243.75340475084</v>
      </c>
      <c r="P47" s="214">
        <v>160937.68245212207</v>
      </c>
      <c r="Q47" s="215">
        <v>160937.68245212207</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4876.670000000001</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v>0</v>
      </c>
      <c r="J50" s="214"/>
      <c r="K50" s="215"/>
      <c r="L50" s="215"/>
      <c r="M50" s="215"/>
      <c r="N50" s="215"/>
      <c r="O50" s="214">
        <v>0</v>
      </c>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1103025.2744735957</v>
      </c>
      <c r="E51" s="215">
        <v>1103025.2744735957</v>
      </c>
      <c r="F51" s="215"/>
      <c r="G51" s="215"/>
      <c r="H51" s="215"/>
      <c r="I51" s="214">
        <v>1001827.5639870571</v>
      </c>
      <c r="J51" s="214">
        <v>189490.08700036048</v>
      </c>
      <c r="K51" s="215">
        <v>189490.08700036048</v>
      </c>
      <c r="L51" s="215"/>
      <c r="M51" s="215"/>
      <c r="N51" s="215"/>
      <c r="O51" s="214">
        <v>117400.76037266292</v>
      </c>
      <c r="P51" s="214"/>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v>0</v>
      </c>
      <c r="AU52" s="218"/>
      <c r="AV52" s="218"/>
      <c r="AW52" s="295"/>
    </row>
    <row r="53" spans="2:49" ht="25.5" x14ac:dyDescent="0.2">
      <c r="B53" s="237" t="s">
        <v>268</v>
      </c>
      <c r="C53" s="201" t="s">
        <v>88</v>
      </c>
      <c r="D53" s="214">
        <v>0</v>
      </c>
      <c r="E53" s="215">
        <v>0</v>
      </c>
      <c r="F53" s="215"/>
      <c r="G53" s="266"/>
      <c r="H53" s="266"/>
      <c r="I53" s="214">
        <v>0</v>
      </c>
      <c r="J53" s="214">
        <v>0</v>
      </c>
      <c r="K53" s="215">
        <v>0</v>
      </c>
      <c r="L53" s="215"/>
      <c r="M53" s="266"/>
      <c r="N53" s="266"/>
      <c r="O53" s="214">
        <v>0</v>
      </c>
      <c r="P53" s="214">
        <v>0</v>
      </c>
      <c r="Q53" s="215">
        <v>0</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0</v>
      </c>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784</v>
      </c>
      <c r="E56" s="227">
        <v>784</v>
      </c>
      <c r="F56" s="227"/>
      <c r="G56" s="227"/>
      <c r="H56" s="227"/>
      <c r="I56" s="226">
        <v>597</v>
      </c>
      <c r="J56" s="226">
        <v>225</v>
      </c>
      <c r="K56" s="227">
        <v>225</v>
      </c>
      <c r="L56" s="227"/>
      <c r="M56" s="227"/>
      <c r="N56" s="227"/>
      <c r="O56" s="226">
        <v>205</v>
      </c>
      <c r="P56" s="226">
        <v>136</v>
      </c>
      <c r="Q56" s="227">
        <v>136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37</v>
      </c>
      <c r="AU56" s="228"/>
      <c r="AV56" s="228"/>
      <c r="AW56" s="286"/>
    </row>
    <row r="57" spans="2:49" x14ac:dyDescent="0.2">
      <c r="B57" s="243" t="s">
        <v>272</v>
      </c>
      <c r="C57" s="201" t="s">
        <v>25</v>
      </c>
      <c r="D57" s="229">
        <v>1141</v>
      </c>
      <c r="E57" s="230">
        <v>1141</v>
      </c>
      <c r="F57" s="230"/>
      <c r="G57" s="230"/>
      <c r="H57" s="230"/>
      <c r="I57" s="229">
        <v>819</v>
      </c>
      <c r="J57" s="229">
        <v>459</v>
      </c>
      <c r="K57" s="230">
        <v>459</v>
      </c>
      <c r="L57" s="230"/>
      <c r="M57" s="230"/>
      <c r="N57" s="230"/>
      <c r="O57" s="229">
        <v>421</v>
      </c>
      <c r="P57" s="229">
        <v>306</v>
      </c>
      <c r="Q57" s="230">
        <v>306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37</v>
      </c>
      <c r="AU57" s="231"/>
      <c r="AV57" s="231"/>
      <c r="AW57" s="287"/>
    </row>
    <row r="58" spans="2:49" x14ac:dyDescent="0.2">
      <c r="B58" s="243" t="s">
        <v>273</v>
      </c>
      <c r="C58" s="201" t="s">
        <v>26</v>
      </c>
      <c r="D58" s="307"/>
      <c r="E58" s="308"/>
      <c r="F58" s="308"/>
      <c r="G58" s="308"/>
      <c r="H58" s="308"/>
      <c r="I58" s="307"/>
      <c r="J58" s="229">
        <v>62</v>
      </c>
      <c r="K58" s="230">
        <v>52</v>
      </c>
      <c r="L58" s="230"/>
      <c r="M58" s="230"/>
      <c r="N58" s="230"/>
      <c r="O58" s="229">
        <v>48</v>
      </c>
      <c r="P58" s="229">
        <v>18</v>
      </c>
      <c r="Q58" s="230">
        <v>18</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18268</v>
      </c>
      <c r="E59" s="230">
        <v>18268</v>
      </c>
      <c r="F59" s="230"/>
      <c r="G59" s="230"/>
      <c r="H59" s="230"/>
      <c r="I59" s="229">
        <v>12880</v>
      </c>
      <c r="J59" s="229">
        <v>6951</v>
      </c>
      <c r="K59" s="230">
        <v>6960</v>
      </c>
      <c r="L59" s="230"/>
      <c r="M59" s="230"/>
      <c r="N59" s="230"/>
      <c r="O59" s="229">
        <v>4074</v>
      </c>
      <c r="P59" s="229">
        <v>4950</v>
      </c>
      <c r="Q59" s="230">
        <v>4941</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478</v>
      </c>
      <c r="AU59" s="231"/>
      <c r="AV59" s="231"/>
      <c r="AW59" s="287"/>
    </row>
    <row r="60" spans="2:49" x14ac:dyDescent="0.2">
      <c r="B60" s="243" t="s">
        <v>275</v>
      </c>
      <c r="C60" s="201"/>
      <c r="D60" s="232">
        <v>1522.3333333333333</v>
      </c>
      <c r="E60" s="233">
        <v>1522.3333333333333</v>
      </c>
      <c r="F60" s="233">
        <v>0</v>
      </c>
      <c r="G60" s="233">
        <v>0</v>
      </c>
      <c r="H60" s="233">
        <v>0</v>
      </c>
      <c r="I60" s="232">
        <v>1073.3333333333333</v>
      </c>
      <c r="J60" s="232">
        <v>579.25</v>
      </c>
      <c r="K60" s="233">
        <v>580</v>
      </c>
      <c r="L60" s="233">
        <v>0</v>
      </c>
      <c r="M60" s="233">
        <v>0</v>
      </c>
      <c r="N60" s="233">
        <v>0</v>
      </c>
      <c r="O60" s="232">
        <v>339.5</v>
      </c>
      <c r="P60" s="232">
        <v>412.5</v>
      </c>
      <c r="Q60" s="233">
        <v>411.75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39.833333333333336</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6"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5674901.880050905</v>
      </c>
      <c r="E5" s="324">
        <v>7453747</v>
      </c>
      <c r="F5" s="324"/>
      <c r="G5" s="326"/>
      <c r="H5" s="326"/>
      <c r="I5" s="323">
        <v>6315962.0199999996</v>
      </c>
      <c r="J5" s="323">
        <v>2228444.5522913169</v>
      </c>
      <c r="K5" s="324">
        <v>3046065.1269200002</v>
      </c>
      <c r="L5" s="324"/>
      <c r="M5" s="324"/>
      <c r="N5" s="324"/>
      <c r="O5" s="323">
        <v>1846098.5469200001</v>
      </c>
      <c r="P5" s="323">
        <v>2055813.2928749996</v>
      </c>
      <c r="Q5" s="324">
        <v>2062062.1761249998</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115035.89849999998</v>
      </c>
      <c r="AU5" s="325"/>
      <c r="AV5" s="367"/>
      <c r="AW5" s="371"/>
    </row>
    <row r="6" spans="2:49" x14ac:dyDescent="0.2">
      <c r="B6" s="341" t="s">
        <v>278</v>
      </c>
      <c r="C6" s="329" t="s">
        <v>8</v>
      </c>
      <c r="D6" s="316">
        <v>0</v>
      </c>
      <c r="E6" s="317">
        <v>0</v>
      </c>
      <c r="F6" s="317"/>
      <c r="G6" s="318"/>
      <c r="H6" s="318"/>
      <c r="I6" s="316">
        <v>0</v>
      </c>
      <c r="J6" s="316">
        <v>0</v>
      </c>
      <c r="K6" s="317">
        <v>0</v>
      </c>
      <c r="L6" s="317"/>
      <c r="M6" s="317"/>
      <c r="N6" s="317"/>
      <c r="O6" s="316">
        <v>0</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0</v>
      </c>
      <c r="AU6" s="319"/>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0</v>
      </c>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v>0</v>
      </c>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-83290.557037422695</v>
      </c>
      <c r="E11" s="317"/>
      <c r="F11" s="317"/>
      <c r="G11" s="317"/>
      <c r="H11" s="317"/>
      <c r="I11" s="316"/>
      <c r="J11" s="316">
        <v>343336.92397654435</v>
      </c>
      <c r="K11" s="317"/>
      <c r="L11" s="317"/>
      <c r="M11" s="317"/>
      <c r="N11" s="317"/>
      <c r="O11" s="316"/>
      <c r="P11" s="316">
        <v>0</v>
      </c>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v>0</v>
      </c>
      <c r="AU11" s="319"/>
      <c r="AV11" s="366"/>
      <c r="AW11" s="372"/>
    </row>
    <row r="12" spans="2:49" ht="15" customHeight="1" x14ac:dyDescent="0.2">
      <c r="B12" s="341" t="s">
        <v>282</v>
      </c>
      <c r="C12" s="329" t="s">
        <v>44</v>
      </c>
      <c r="D12" s="316">
        <v>768759</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v>0</v>
      </c>
      <c r="AU12" s="319"/>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0</v>
      </c>
      <c r="AU13" s="319"/>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v>0</v>
      </c>
      <c r="AU14" s="319"/>
      <c r="AV14" s="366"/>
      <c r="AW14" s="372"/>
    </row>
    <row r="15" spans="2:49" ht="25.5" x14ac:dyDescent="0.2">
      <c r="B15" s="343" t="s">
        <v>285</v>
      </c>
      <c r="C15" s="329"/>
      <c r="D15" s="316">
        <v>545505.64</v>
      </c>
      <c r="E15" s="317">
        <v>649423.12</v>
      </c>
      <c r="F15" s="317"/>
      <c r="G15" s="317"/>
      <c r="H15" s="317"/>
      <c r="I15" s="316">
        <v>649423.12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747838</v>
      </c>
      <c r="E16" s="317">
        <v>700760.1</v>
      </c>
      <c r="F16" s="317"/>
      <c r="G16" s="317"/>
      <c r="H16" s="317"/>
      <c r="I16" s="316">
        <v>700760.1</v>
      </c>
      <c r="J16" s="316">
        <v>-296457</v>
      </c>
      <c r="K16" s="317">
        <v>-210737.71</v>
      </c>
      <c r="L16" s="317"/>
      <c r="M16" s="317"/>
      <c r="N16" s="317"/>
      <c r="O16" s="316">
        <v>-210737.71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-466463</v>
      </c>
      <c r="E17" s="359">
        <v>-288191.30761974305</v>
      </c>
      <c r="F17" s="359"/>
      <c r="G17" s="359"/>
      <c r="H17" s="317"/>
      <c r="I17" s="363"/>
      <c r="J17" s="316">
        <v>22233</v>
      </c>
      <c r="K17" s="359">
        <v>136971.3172974966</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41720.26</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2572292.2400000002</v>
      </c>
      <c r="E20" s="317">
        <v>2571485.3499999996</v>
      </c>
      <c r="F20" s="317"/>
      <c r="G20" s="317"/>
      <c r="H20" s="317"/>
      <c r="I20" s="316">
        <v>2571485.3499999996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7690867.571840086</v>
      </c>
      <c r="E23" s="360"/>
      <c r="F23" s="360"/>
      <c r="G23" s="360"/>
      <c r="H23" s="360"/>
      <c r="I23" s="362"/>
      <c r="J23" s="316">
        <v>2095102.5158550907</v>
      </c>
      <c r="K23" s="360"/>
      <c r="L23" s="360"/>
      <c r="M23" s="360"/>
      <c r="N23" s="360"/>
      <c r="O23" s="362"/>
      <c r="P23" s="316">
        <v>1655909.5299896577</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120433.68186509174</v>
      </c>
      <c r="AU23" s="319"/>
      <c r="AV23" s="366"/>
      <c r="AW23" s="372"/>
    </row>
    <row r="24" spans="2:49" ht="28.5" customHeight="1" x14ac:dyDescent="0.2">
      <c r="B24" s="343" t="s">
        <v>114</v>
      </c>
      <c r="C24" s="329"/>
      <c r="D24" s="363"/>
      <c r="E24" s="317">
        <v>6147078.5495994193</v>
      </c>
      <c r="F24" s="317"/>
      <c r="G24" s="317"/>
      <c r="H24" s="317"/>
      <c r="I24" s="316">
        <v>5568849.503320043</v>
      </c>
      <c r="J24" s="363"/>
      <c r="K24" s="317">
        <v>2314907.9511062526</v>
      </c>
      <c r="L24" s="317"/>
      <c r="M24" s="317"/>
      <c r="N24" s="317"/>
      <c r="O24" s="316">
        <v>1436341.8993762971</v>
      </c>
      <c r="P24" s="363"/>
      <c r="Q24" s="317">
        <v>2401276.9273781665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805567.53731476271</v>
      </c>
      <c r="E26" s="360"/>
      <c r="F26" s="360"/>
      <c r="G26" s="360"/>
      <c r="H26" s="360"/>
      <c r="I26" s="362"/>
      <c r="J26" s="316">
        <v>366991.54321847961</v>
      </c>
      <c r="K26" s="360"/>
      <c r="L26" s="360"/>
      <c r="M26" s="360"/>
      <c r="N26" s="360"/>
      <c r="O26" s="362"/>
      <c r="P26" s="316">
        <v>499275.75512922334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21290.896254908264</v>
      </c>
      <c r="AU26" s="319"/>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2846487</v>
      </c>
      <c r="E28" s="361"/>
      <c r="F28" s="361"/>
      <c r="G28" s="361"/>
      <c r="H28" s="361"/>
      <c r="I28" s="363"/>
      <c r="J28" s="316">
        <v>671600</v>
      </c>
      <c r="K28" s="361"/>
      <c r="L28" s="361"/>
      <c r="M28" s="361"/>
      <c r="N28" s="361"/>
      <c r="O28" s="363"/>
      <c r="P28" s="316">
        <v>167367</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43486</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0</v>
      </c>
      <c r="AU30" s="319"/>
      <c r="AV30" s="366"/>
      <c r="AW30" s="372"/>
    </row>
    <row r="31" spans="2:49" s="5" customFormat="1" ht="25.5" x14ac:dyDescent="0.2">
      <c r="B31" s="343" t="s">
        <v>84</v>
      </c>
      <c r="C31" s="329"/>
      <c r="D31" s="363"/>
      <c r="E31" s="317">
        <v>1107697.1783900864</v>
      </c>
      <c r="F31" s="317"/>
      <c r="G31" s="317"/>
      <c r="H31" s="317"/>
      <c r="I31" s="316">
        <v>165571.19817588225</v>
      </c>
      <c r="J31" s="363"/>
      <c r="K31" s="317">
        <v>-47642.168088910767</v>
      </c>
      <c r="L31" s="317"/>
      <c r="M31" s="317"/>
      <c r="N31" s="317"/>
      <c r="O31" s="316">
        <v>579.21065476707099</v>
      </c>
      <c r="P31" s="363"/>
      <c r="Q31" s="317">
        <v>-715805.60727237817</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0</v>
      </c>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0</v>
      </c>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c r="F36" s="317"/>
      <c r="G36" s="317"/>
      <c r="H36" s="317"/>
      <c r="I36" s="316"/>
      <c r="J36" s="316">
        <v>0</v>
      </c>
      <c r="K36" s="317"/>
      <c r="L36" s="317"/>
      <c r="M36" s="317"/>
      <c r="N36" s="317"/>
      <c r="O36" s="316"/>
      <c r="P36" s="316">
        <v>0</v>
      </c>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0</v>
      </c>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v>0</v>
      </c>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-83290.557037422695</v>
      </c>
      <c r="E41" s="360"/>
      <c r="F41" s="360"/>
      <c r="G41" s="360"/>
      <c r="H41" s="360"/>
      <c r="I41" s="362"/>
      <c r="J41" s="316">
        <v>343336.92397654435</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v>0</v>
      </c>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768759</v>
      </c>
      <c r="E43" s="361"/>
      <c r="F43" s="361"/>
      <c r="G43" s="361"/>
      <c r="H43" s="361"/>
      <c r="I43" s="363"/>
      <c r="J43" s="316">
        <v>0</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v>0</v>
      </c>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c r="F45" s="317"/>
      <c r="G45" s="317"/>
      <c r="H45" s="317"/>
      <c r="I45" s="316"/>
      <c r="J45" s="316">
        <v>0</v>
      </c>
      <c r="K45" s="317"/>
      <c r="L45" s="317"/>
      <c r="M45" s="317"/>
      <c r="N45" s="317"/>
      <c r="O45" s="316"/>
      <c r="P45" s="316">
        <v>0</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v>0</v>
      </c>
      <c r="AU45" s="319"/>
      <c r="AV45" s="366"/>
      <c r="AW45" s="372"/>
    </row>
    <row r="46" spans="2:49" x14ac:dyDescent="0.2">
      <c r="B46" s="341" t="s">
        <v>116</v>
      </c>
      <c r="C46" s="329" t="s">
        <v>31</v>
      </c>
      <c r="D46" s="316">
        <v>0</v>
      </c>
      <c r="E46" s="317"/>
      <c r="F46" s="317"/>
      <c r="G46" s="317"/>
      <c r="H46" s="317"/>
      <c r="I46" s="316"/>
      <c r="J46" s="316">
        <v>0</v>
      </c>
      <c r="K46" s="317"/>
      <c r="L46" s="317"/>
      <c r="M46" s="317"/>
      <c r="N46" s="317"/>
      <c r="O46" s="316"/>
      <c r="P46" s="316">
        <v>0</v>
      </c>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v>0</v>
      </c>
      <c r="AU46" s="319"/>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v>0</v>
      </c>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138416.32754743061</v>
      </c>
      <c r="E49" s="317"/>
      <c r="F49" s="317"/>
      <c r="G49" s="317"/>
      <c r="H49" s="317"/>
      <c r="I49" s="316"/>
      <c r="J49" s="316">
        <v>88351.979559211846</v>
      </c>
      <c r="K49" s="317"/>
      <c r="L49" s="317"/>
      <c r="M49" s="317"/>
      <c r="N49" s="317"/>
      <c r="O49" s="316"/>
      <c r="P49" s="316">
        <v>46806.871878786624</v>
      </c>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0</v>
      </c>
      <c r="AU49" s="319"/>
      <c r="AV49" s="366"/>
      <c r="AW49" s="372"/>
    </row>
    <row r="50" spans="2:49" x14ac:dyDescent="0.2">
      <c r="B50" s="341" t="s">
        <v>119</v>
      </c>
      <c r="C50" s="329" t="s">
        <v>34</v>
      </c>
      <c r="D50" s="316">
        <v>93802</v>
      </c>
      <c r="E50" s="361"/>
      <c r="F50" s="361"/>
      <c r="G50" s="361"/>
      <c r="H50" s="361"/>
      <c r="I50" s="363"/>
      <c r="J50" s="316">
        <v>41009</v>
      </c>
      <c r="K50" s="361"/>
      <c r="L50" s="361"/>
      <c r="M50" s="361"/>
      <c r="N50" s="361"/>
      <c r="O50" s="363"/>
      <c r="P50" s="316">
        <v>41010</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0</v>
      </c>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c r="F52" s="317"/>
      <c r="G52" s="317"/>
      <c r="H52" s="317"/>
      <c r="I52" s="316"/>
      <c r="J52" s="316">
        <v>0</v>
      </c>
      <c r="K52" s="317"/>
      <c r="L52" s="317"/>
      <c r="M52" s="317"/>
      <c r="N52" s="317"/>
      <c r="O52" s="316"/>
      <c r="P52" s="316">
        <v>0</v>
      </c>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v>0</v>
      </c>
      <c r="AU52" s="319"/>
      <c r="AV52" s="366"/>
      <c r="AW52" s="372"/>
    </row>
    <row r="53" spans="2:49" s="5" customFormat="1" x14ac:dyDescent="0.2">
      <c r="B53" s="341" t="s">
        <v>301</v>
      </c>
      <c r="C53" s="329" t="s">
        <v>5</v>
      </c>
      <c r="D53" s="316">
        <v>0</v>
      </c>
      <c r="E53" s="317"/>
      <c r="F53" s="317"/>
      <c r="G53" s="317"/>
      <c r="H53" s="317"/>
      <c r="I53" s="316"/>
      <c r="J53" s="316">
        <v>0</v>
      </c>
      <c r="K53" s="317"/>
      <c r="L53" s="317"/>
      <c r="M53" s="317"/>
      <c r="N53" s="317"/>
      <c r="O53" s="316"/>
      <c r="P53" s="316">
        <v>0</v>
      </c>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v>0</v>
      </c>
      <c r="AU53" s="319"/>
      <c r="AV53" s="366"/>
      <c r="AW53" s="372"/>
    </row>
    <row r="54" spans="2:49" s="92" customFormat="1" x14ac:dyDescent="0.2">
      <c r="B54" s="346" t="s">
        <v>302</v>
      </c>
      <c r="C54" s="332" t="s">
        <v>77</v>
      </c>
      <c r="D54" s="320">
        <v>4753284.224569995</v>
      </c>
      <c r="E54" s="321">
        <v>7254775.727989506</v>
      </c>
      <c r="F54" s="321">
        <v>0</v>
      </c>
      <c r="G54" s="321">
        <v>0</v>
      </c>
      <c r="H54" s="321">
        <v>0</v>
      </c>
      <c r="I54" s="320">
        <v>5734420.701495925</v>
      </c>
      <c r="J54" s="320">
        <v>2086488.0034909027</v>
      </c>
      <c r="K54" s="321">
        <v>2267265.783017342</v>
      </c>
      <c r="L54" s="321">
        <v>0</v>
      </c>
      <c r="M54" s="321">
        <v>0</v>
      </c>
      <c r="N54" s="321">
        <v>0</v>
      </c>
      <c r="O54" s="320">
        <v>1436921.1100310641</v>
      </c>
      <c r="P54" s="320">
        <v>1982021.4132400944</v>
      </c>
      <c r="Q54" s="321">
        <v>1685471.3201057883</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98238.57812000002</v>
      </c>
      <c r="AU54" s="322">
        <v>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0</v>
      </c>
      <c r="E56" s="317">
        <v>0</v>
      </c>
      <c r="F56" s="317"/>
      <c r="G56" s="317"/>
      <c r="H56" s="317"/>
      <c r="I56" s="316">
        <v>0</v>
      </c>
      <c r="J56" s="316">
        <v>0</v>
      </c>
      <c r="K56" s="317">
        <v>0</v>
      </c>
      <c r="L56" s="317"/>
      <c r="M56" s="317"/>
      <c r="N56" s="317"/>
      <c r="O56" s="316">
        <v>0</v>
      </c>
      <c r="P56" s="316">
        <v>0</v>
      </c>
      <c r="Q56" s="317">
        <v>0</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0</v>
      </c>
      <c r="AU56" s="319"/>
      <c r="AV56" s="319"/>
      <c r="AW56" s="372"/>
    </row>
    <row r="57" spans="2:49" x14ac:dyDescent="0.2">
      <c r="B57" s="341" t="s">
        <v>121</v>
      </c>
      <c r="C57" s="333" t="s">
        <v>29</v>
      </c>
      <c r="D57" s="316">
        <v>0</v>
      </c>
      <c r="E57" s="317">
        <v>0</v>
      </c>
      <c r="F57" s="317"/>
      <c r="G57" s="317"/>
      <c r="H57" s="317"/>
      <c r="I57" s="316">
        <v>0</v>
      </c>
      <c r="J57" s="316">
        <v>0</v>
      </c>
      <c r="K57" s="317">
        <v>0</v>
      </c>
      <c r="L57" s="317"/>
      <c r="M57" s="317"/>
      <c r="N57" s="317"/>
      <c r="O57" s="316">
        <v>0</v>
      </c>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0</v>
      </c>
      <c r="AU57" s="319"/>
      <c r="AV57" s="319"/>
      <c r="AW57" s="372"/>
    </row>
    <row r="58" spans="2:49" s="5" customFormat="1" x14ac:dyDescent="0.2">
      <c r="B58" s="349" t="s">
        <v>494</v>
      </c>
      <c r="C58" s="350"/>
      <c r="D58" s="351">
        <v>563259.74</v>
      </c>
      <c r="E58" s="352">
        <v>550293.30000000005</v>
      </c>
      <c r="F58" s="352"/>
      <c r="G58" s="352"/>
      <c r="H58" s="352"/>
      <c r="I58" s="351">
        <v>550293.30000000005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6" activePane="bottomRight" state="frozen"/>
      <selection activeCell="B1" sqref="B1"/>
      <selection pane="topRight" activeCell="B1" sqref="B1"/>
      <selection pane="bottomLeft" activeCell="B1" sqref="B1"/>
      <selection pane="bottomRight" activeCell="AK56" sqref="AK56:AK57"/>
    </sheetView>
    <sheetView topLeftCell="B1" workbookViewId="1"/>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284268.62314777263</v>
      </c>
      <c r="D5" s="401">
        <v>16609133.137597531</v>
      </c>
      <c r="E5" s="452"/>
      <c r="F5" s="452"/>
      <c r="G5" s="446"/>
      <c r="H5" s="400">
        <v>189600.17242192657</v>
      </c>
      <c r="I5" s="401">
        <v>2369224.0278644166</v>
      </c>
      <c r="J5" s="452"/>
      <c r="K5" s="452"/>
      <c r="L5" s="446"/>
      <c r="M5" s="400">
        <v>94221.327614764698</v>
      </c>
      <c r="N5" s="401">
        <v>2127267.0811364725</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274992.90813149605</v>
      </c>
      <c r="D6" s="396">
        <v>16756942.098779386</v>
      </c>
      <c r="E6" s="398">
        <v>7254775.727989506</v>
      </c>
      <c r="F6" s="398">
        <v>24286710.734900389</v>
      </c>
      <c r="G6" s="399">
        <v>5734420.701495925</v>
      </c>
      <c r="H6" s="395">
        <v>152737.41642192658</v>
      </c>
      <c r="I6" s="396">
        <v>2491954.2860270189</v>
      </c>
      <c r="J6" s="398">
        <v>2267265.783017342</v>
      </c>
      <c r="K6" s="398">
        <v>4911957.4854662875</v>
      </c>
      <c r="L6" s="399">
        <v>1436921.1100310641</v>
      </c>
      <c r="M6" s="395">
        <v>46310.563114764693</v>
      </c>
      <c r="N6" s="396">
        <v>2413840.2664839909</v>
      </c>
      <c r="O6" s="398">
        <v>1685471.3201057883</v>
      </c>
      <c r="P6" s="398">
        <v>4145622.1497045439</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v>12030.44478609215</v>
      </c>
      <c r="D7" s="396">
        <v>349337.59154163179</v>
      </c>
      <c r="E7" s="398">
        <v>210672.26922913105</v>
      </c>
      <c r="F7" s="398">
        <v>572040.30555685493</v>
      </c>
      <c r="G7" s="399">
        <v>182979.74025864838</v>
      </c>
      <c r="H7" s="395">
        <v>2242.3821708092646</v>
      </c>
      <c r="I7" s="396">
        <v>64862.377857210733</v>
      </c>
      <c r="J7" s="398">
        <v>70798.207846159799</v>
      </c>
      <c r="K7" s="398">
        <v>137902.9678741798</v>
      </c>
      <c r="L7" s="399">
        <v>42901.858726355225</v>
      </c>
      <c r="M7" s="395">
        <v>1451.2853439522069</v>
      </c>
      <c r="N7" s="396">
        <v>43178.515214178391</v>
      </c>
      <c r="O7" s="398">
        <v>51245.203759891614</v>
      </c>
      <c r="P7" s="398">
        <v>95875.004318022213</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v>1851982.52</v>
      </c>
      <c r="E8" s="398">
        <v>550293.30000000005</v>
      </c>
      <c r="F8" s="398">
        <v>2402275.8200000003</v>
      </c>
      <c r="G8" s="399">
        <v>550293.30000000005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1503848.43</v>
      </c>
      <c r="E9" s="398">
        <v>649423.12</v>
      </c>
      <c r="F9" s="398">
        <v>2153271.5499999998</v>
      </c>
      <c r="G9" s="399">
        <v>649423.12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-723613.84</v>
      </c>
      <c r="E10" s="398">
        <v>700760.1</v>
      </c>
      <c r="F10" s="398">
        <v>-22853.739999999991</v>
      </c>
      <c r="G10" s="399">
        <v>700760.1</v>
      </c>
      <c r="H10" s="441"/>
      <c r="I10" s="396">
        <v>-391901.29</v>
      </c>
      <c r="J10" s="398">
        <v>-210737.71</v>
      </c>
      <c r="K10" s="398">
        <v>-602639</v>
      </c>
      <c r="L10" s="399">
        <v>-210737.71</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194222.45604172681</v>
      </c>
      <c r="E11" s="398">
        <v>-288191.30761974305</v>
      </c>
      <c r="F11" s="398">
        <v>-93968.851578016242</v>
      </c>
      <c r="G11" s="448"/>
      <c r="H11" s="441"/>
      <c r="I11" s="396">
        <v>32039.093958273195</v>
      </c>
      <c r="J11" s="398">
        <v>136971.3172974966</v>
      </c>
      <c r="K11" s="398">
        <v>169010.41125576978</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287023.3529175882</v>
      </c>
      <c r="D12" s="398">
        <v>14279840.12427929</v>
      </c>
      <c r="E12" s="398">
        <v>5853162.7848383803</v>
      </c>
      <c r="F12" s="398">
        <v>20420026.262035258</v>
      </c>
      <c r="G12" s="445"/>
      <c r="H12" s="397">
        <v>154979.79859273584</v>
      </c>
      <c r="I12" s="398">
        <v>2916678.8599259565</v>
      </c>
      <c r="J12" s="398">
        <v>2411830.3835660052</v>
      </c>
      <c r="K12" s="398">
        <v>5483489.0420846976</v>
      </c>
      <c r="L12" s="445"/>
      <c r="M12" s="397">
        <v>47761.8484587169</v>
      </c>
      <c r="N12" s="398">
        <v>2457018.7816981692</v>
      </c>
      <c r="O12" s="398">
        <v>1736716.52386568</v>
      </c>
      <c r="P12" s="398">
        <v>4241497.154022566</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630627.30999999994</v>
      </c>
      <c r="D15" s="401">
        <v>16295450.670000002</v>
      </c>
      <c r="E15" s="393">
        <v>7453747.0000000009</v>
      </c>
      <c r="F15" s="393">
        <v>24379824.98</v>
      </c>
      <c r="G15" s="394">
        <v>6315962.0199999996</v>
      </c>
      <c r="H15" s="400">
        <v>160282.63999999996</v>
      </c>
      <c r="I15" s="401">
        <v>3194902.4545025174</v>
      </c>
      <c r="J15" s="393">
        <v>3046065.1269200002</v>
      </c>
      <c r="K15" s="393">
        <v>6401250.2214225177</v>
      </c>
      <c r="L15" s="394">
        <v>1846098.5469200001</v>
      </c>
      <c r="M15" s="400">
        <v>116068.85</v>
      </c>
      <c r="N15" s="401">
        <v>2494765.0532766101</v>
      </c>
      <c r="O15" s="393">
        <v>2062062.1761249998</v>
      </c>
      <c r="P15" s="393">
        <v>4672896.0794016104</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v>14086.121250650362</v>
      </c>
      <c r="D16" s="396">
        <v>1013426.5197306233</v>
      </c>
      <c r="E16" s="398">
        <v>682850.34071521368</v>
      </c>
      <c r="F16" s="398">
        <v>1710362.9816964874</v>
      </c>
      <c r="G16" s="399">
        <v>564105.17863436125</v>
      </c>
      <c r="H16" s="395">
        <v>3632.2054968797984</v>
      </c>
      <c r="I16" s="396">
        <v>143485.3500089978</v>
      </c>
      <c r="J16" s="398">
        <v>134944.32112031858</v>
      </c>
      <c r="K16" s="398">
        <v>282061.8766261962</v>
      </c>
      <c r="L16" s="399">
        <v>81426.258751320041</v>
      </c>
      <c r="M16" s="395">
        <v>2351.4787174141429</v>
      </c>
      <c r="N16" s="396">
        <v>88443.417362908076</v>
      </c>
      <c r="O16" s="398">
        <v>93953.965626108067</v>
      </c>
      <c r="P16" s="398">
        <v>184748.86170643027</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v>616541.18874934956</v>
      </c>
      <c r="D17" s="398">
        <v>15282024.150269378</v>
      </c>
      <c r="E17" s="398">
        <v>6770896.6592847873</v>
      </c>
      <c r="F17" s="398">
        <v>22669461.998303514</v>
      </c>
      <c r="G17" s="448"/>
      <c r="H17" s="397">
        <v>156650.43450312017</v>
      </c>
      <c r="I17" s="398">
        <v>3051417.1044935198</v>
      </c>
      <c r="J17" s="398">
        <v>2911120.8057996817</v>
      </c>
      <c r="K17" s="398">
        <v>6119188.3447963214</v>
      </c>
      <c r="L17" s="448"/>
      <c r="M17" s="397">
        <v>113717.37128258587</v>
      </c>
      <c r="N17" s="398">
        <v>2406321.6359137022</v>
      </c>
      <c r="O17" s="398">
        <v>1968108.2104988918</v>
      </c>
      <c r="P17" s="398">
        <v>4488147.2176951803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4016923.921754573</v>
      </c>
      <c r="H19" s="453"/>
      <c r="I19" s="452"/>
      <c r="J19" s="452"/>
      <c r="K19" s="452"/>
      <c r="L19" s="394">
        <v>1690560.6787574193</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1104789.8403331446</v>
      </c>
      <c r="H20" s="441"/>
      <c r="I20" s="439"/>
      <c r="J20" s="439"/>
      <c r="K20" s="439"/>
      <c r="L20" s="399">
        <v>266545.7528280972</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630143.07927792054</v>
      </c>
      <c r="H21" s="441"/>
      <c r="I21" s="439"/>
      <c r="J21" s="439"/>
      <c r="K21" s="439"/>
      <c r="L21" s="399">
        <v>88233.614408434019</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630143.07927792054</v>
      </c>
      <c r="H22" s="441"/>
      <c r="I22" s="439"/>
      <c r="J22" s="439"/>
      <c r="K22" s="439"/>
      <c r="L22" s="399">
        <v>-192434.14341683648</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287592.8420682819</v>
      </c>
      <c r="H23" s="441"/>
      <c r="I23" s="439"/>
      <c r="J23" s="439"/>
      <c r="K23" s="439"/>
      <c r="L23" s="399">
        <v>88233.614408434019</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172555.70524096914</v>
      </c>
      <c r="H24" s="441"/>
      <c r="I24" s="439"/>
      <c r="J24" s="439"/>
      <c r="K24" s="439"/>
      <c r="L24" s="399">
        <v>52940.168645060403</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1829513.6837348016</v>
      </c>
      <c r="H25" s="441"/>
      <c r="I25" s="439"/>
      <c r="J25" s="439"/>
      <c r="K25" s="439"/>
      <c r="L25" s="399">
        <v>436205.62598785129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2299038.0982454265</v>
      </c>
      <c r="H26" s="441"/>
      <c r="I26" s="439"/>
      <c r="J26" s="439"/>
      <c r="K26" s="439"/>
      <c r="L26" s="399">
        <v>436205.62598785129</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1829513.6837348016</v>
      </c>
      <c r="H27" s="441"/>
      <c r="I27" s="439"/>
      <c r="J27" s="439"/>
      <c r="K27" s="439"/>
      <c r="L27" s="399">
        <v>469654.16214842966</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4486448.336265198</v>
      </c>
      <c r="H28" s="441"/>
      <c r="I28" s="439"/>
      <c r="J28" s="439"/>
      <c r="K28" s="439"/>
      <c r="L28" s="399">
        <v>1409892.9209321488</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1714476.5469074887</v>
      </c>
      <c r="H29" s="441"/>
      <c r="I29" s="439"/>
      <c r="J29" s="439"/>
      <c r="K29" s="439"/>
      <c r="L29" s="399">
        <v>400912.18022447766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630143.07927792054</v>
      </c>
      <c r="H30" s="441"/>
      <c r="I30" s="439"/>
      <c r="J30" s="439"/>
      <c r="K30" s="439"/>
      <c r="L30" s="469">
        <v>52940.168645060403</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2299038.0982454265</v>
      </c>
      <c r="H31" s="441"/>
      <c r="I31" s="439"/>
      <c r="J31" s="439"/>
      <c r="K31" s="439"/>
      <c r="L31" s="399">
        <v>400912.18022447766</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1714476.5469074887</v>
      </c>
      <c r="H32" s="441"/>
      <c r="I32" s="439"/>
      <c r="J32" s="439"/>
      <c r="K32" s="439"/>
      <c r="L32" s="399">
        <v>434360.71638505615</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4601485.4730925113</v>
      </c>
      <c r="H33" s="441"/>
      <c r="I33" s="439"/>
      <c r="J33" s="439"/>
      <c r="K33" s="439"/>
      <c r="L33" s="399">
        <v>1445186.3666955223</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0.87296242599130203</v>
      </c>
      <c r="H34" s="460"/>
      <c r="I34" s="461"/>
      <c r="J34" s="461"/>
      <c r="K34" s="461"/>
      <c r="L34" s="467">
        <v>1.1697873144367916</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-288191.30761974305</v>
      </c>
      <c r="H35" s="441"/>
      <c r="I35" s="439"/>
      <c r="J35" s="439"/>
      <c r="K35" s="439"/>
      <c r="L35" s="475">
        <v>139937.18134839216</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-288191.30761974305</v>
      </c>
      <c r="H36" s="441"/>
      <c r="I36" s="439"/>
      <c r="J36" s="439"/>
      <c r="K36" s="439"/>
      <c r="L36" s="476">
        <v>136971.3172974966</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228.66666666666666</v>
      </c>
      <c r="D38" s="403">
        <v>3667.8333333333335</v>
      </c>
      <c r="E38" s="430">
        <v>1522.3333333333333</v>
      </c>
      <c r="F38" s="430">
        <v>5418.833333333333</v>
      </c>
      <c r="G38" s="446"/>
      <c r="H38" s="402">
        <v>40</v>
      </c>
      <c r="I38" s="403">
        <v>683.16666666666663</v>
      </c>
      <c r="J38" s="430">
        <v>580</v>
      </c>
      <c r="K38" s="430">
        <v>1303.1666666666665</v>
      </c>
      <c r="L38" s="446"/>
      <c r="M38" s="402">
        <v>21.166666666666668</v>
      </c>
      <c r="N38" s="403">
        <v>470.33333333333331</v>
      </c>
      <c r="O38" s="430">
        <v>411.75</v>
      </c>
      <c r="P38" s="430">
        <v>903.25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3.6078566666666666E-2</v>
      </c>
      <c r="G39" s="459"/>
      <c r="H39" s="457"/>
      <c r="I39" s="458"/>
      <c r="J39" s="458"/>
      <c r="K39" s="437">
        <v>7.6734555555555556E-2</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3.6078566666666666E-2</v>
      </c>
      <c r="G42" s="445"/>
      <c r="H42" s="441"/>
      <c r="I42" s="439"/>
      <c r="J42" s="439"/>
      <c r="K42" s="434">
        <v>7.6734555555555556E-2</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503</v>
      </c>
      <c r="D45" s="434">
        <v>0.93442072750732941</v>
      </c>
      <c r="E45" s="434">
        <v>0.86445903391717871</v>
      </c>
      <c r="F45" s="434">
        <v>0.90077242519312573</v>
      </c>
      <c r="G45" s="445"/>
      <c r="H45" s="436" t="s">
        <v>503</v>
      </c>
      <c r="I45" s="434" t="s">
        <v>503</v>
      </c>
      <c r="J45" s="434" t="s">
        <v>503</v>
      </c>
      <c r="K45" s="434">
        <v>0.89611378717371659</v>
      </c>
      <c r="L45" s="445"/>
      <c r="M45" s="436" t="s">
        <v>503</v>
      </c>
      <c r="N45" s="434" t="s">
        <v>503</v>
      </c>
      <c r="O45" s="434" t="s">
        <v>503</v>
      </c>
      <c r="P45" s="434" t="s">
        <v>503</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503</v>
      </c>
      <c r="R46" s="434" t="s">
        <v>503</v>
      </c>
      <c r="S46" s="434" t="s">
        <v>503</v>
      </c>
      <c r="T46" s="434" t="s">
        <v>503</v>
      </c>
      <c r="U46" s="436" t="s">
        <v>503</v>
      </c>
      <c r="V46" s="434" t="s">
        <v>503</v>
      </c>
      <c r="W46" s="434" t="s">
        <v>503</v>
      </c>
      <c r="X46" s="434" t="s">
        <v>503</v>
      </c>
      <c r="Y46" s="436" t="s">
        <v>503</v>
      </c>
      <c r="Z46" s="434" t="s">
        <v>503</v>
      </c>
      <c r="AA46" s="434" t="s">
        <v>503</v>
      </c>
      <c r="AB46" s="434" t="s">
        <v>503</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3.6078566666666666E-2</v>
      </c>
      <c r="G47" s="445"/>
      <c r="H47" s="441"/>
      <c r="I47" s="439"/>
      <c r="J47" s="439"/>
      <c r="K47" s="434">
        <v>7.6734555555555556E-2</v>
      </c>
      <c r="L47" s="445"/>
      <c r="M47" s="441"/>
      <c r="N47" s="439"/>
      <c r="O47" s="439"/>
      <c r="P47" s="434" t="s">
        <v>503</v>
      </c>
      <c r="Q47" s="442"/>
      <c r="R47" s="440"/>
      <c r="S47" s="440"/>
      <c r="T47" s="434" t="s">
        <v>503</v>
      </c>
      <c r="U47" s="442"/>
      <c r="V47" s="440"/>
      <c r="W47" s="440"/>
      <c r="X47" s="434" t="s">
        <v>503</v>
      </c>
      <c r="Y47" s="442"/>
      <c r="Z47" s="440"/>
      <c r="AA47" s="440"/>
      <c r="AB47" s="434" t="s">
        <v>503</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0.93700000000000006</v>
      </c>
      <c r="G48" s="445"/>
      <c r="H48" s="441"/>
      <c r="I48" s="439"/>
      <c r="J48" s="439"/>
      <c r="K48" s="434">
        <v>0.97299999999999998</v>
      </c>
      <c r="L48" s="445"/>
      <c r="M48" s="441"/>
      <c r="N48" s="439"/>
      <c r="O48" s="439"/>
      <c r="P48" s="434" t="s">
        <v>503</v>
      </c>
      <c r="Q48" s="441"/>
      <c r="R48" s="439"/>
      <c r="S48" s="439"/>
      <c r="T48" s="434" t="s">
        <v>503</v>
      </c>
      <c r="U48" s="441"/>
      <c r="V48" s="439"/>
      <c r="W48" s="439"/>
      <c r="X48" s="434" t="s">
        <v>503</v>
      </c>
      <c r="Y48" s="441"/>
      <c r="Z48" s="439"/>
      <c r="AA48" s="439"/>
      <c r="AB48" s="434" t="s">
        <v>503</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0.93700000000000006</v>
      </c>
      <c r="G51" s="445"/>
      <c r="H51" s="442"/>
      <c r="I51" s="440"/>
      <c r="J51" s="440"/>
      <c r="K51" s="434">
        <v>0.97299999999999998</v>
      </c>
      <c r="L51" s="445"/>
      <c r="M51" s="442"/>
      <c r="N51" s="440"/>
      <c r="O51" s="440"/>
      <c r="P51" s="434" t="s">
        <v>503</v>
      </c>
      <c r="Q51" s="442"/>
      <c r="R51" s="440"/>
      <c r="S51" s="440"/>
      <c r="T51" s="434" t="s">
        <v>503</v>
      </c>
      <c r="U51" s="442"/>
      <c r="V51" s="440"/>
      <c r="W51" s="440"/>
      <c r="X51" s="434" t="s">
        <v>503</v>
      </c>
      <c r="Y51" s="442"/>
      <c r="Z51" s="440"/>
      <c r="AA51" s="440"/>
      <c r="AB51" s="434" t="s">
        <v>503</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6770896.6592847873</v>
      </c>
      <c r="G52" s="445"/>
      <c r="H52" s="441"/>
      <c r="I52" s="439"/>
      <c r="J52" s="439"/>
      <c r="K52" s="398">
        <v>2911120.8057996817</v>
      </c>
      <c r="L52" s="445"/>
      <c r="M52" s="441"/>
      <c r="N52" s="439"/>
      <c r="O52" s="439"/>
      <c r="P52" s="398" t="s">
        <v>503</v>
      </c>
      <c r="Q52" s="441"/>
      <c r="R52" s="439"/>
      <c r="S52" s="439"/>
      <c r="T52" s="398" t="s">
        <v>503</v>
      </c>
      <c r="U52" s="441"/>
      <c r="V52" s="439"/>
      <c r="W52" s="439"/>
      <c r="X52" s="398" t="s">
        <v>503</v>
      </c>
      <c r="Y52" s="441"/>
      <c r="Z52" s="439"/>
      <c r="AA52" s="439"/>
      <c r="AB52" s="398" t="s">
        <v>503</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784</v>
      </c>
      <c r="D4" s="104">
        <v>225</v>
      </c>
      <c r="E4" s="104">
        <v>136</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1"/>
      <c r="D23" s="482"/>
      <c r="E23" s="482"/>
      <c r="F23" s="482"/>
      <c r="G23" s="482"/>
      <c r="H23" s="482"/>
      <c r="I23" s="482"/>
      <c r="J23" s="482"/>
      <c r="K23" s="483"/>
    </row>
    <row r="24" spans="2:12" s="5" customFormat="1" ht="100.15" customHeight="1" x14ac:dyDescent="0.2">
      <c r="B24" s="90" t="s">
        <v>213</v>
      </c>
      <c r="C24" s="484"/>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62" zoomScale="80" zoomScaleNormal="80" workbookViewId="0">
      <selection activeCell="B62" sqref="B62:B64"/>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 tabSelected="1" topLeftCell="B192" workbookViewId="1">
      <selection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5">
      <c r="B5" s="487" t="s">
        <v>504</v>
      </c>
      <c r="C5" s="113"/>
      <c r="D5" s="488" t="s">
        <v>511</v>
      </c>
      <c r="E5" s="7"/>
    </row>
    <row r="6" spans="1:5" ht="35.25" customHeight="1" x14ac:dyDescent="0.25">
      <c r="B6" s="487" t="s">
        <v>505</v>
      </c>
      <c r="C6" s="113"/>
      <c r="D6" s="489" t="s">
        <v>512</v>
      </c>
      <c r="E6" s="7"/>
    </row>
    <row r="7" spans="1:5" ht="35.25" customHeight="1" x14ac:dyDescent="0.25">
      <c r="B7" s="487" t="s">
        <v>506</v>
      </c>
      <c r="C7" s="113"/>
      <c r="D7" s="489" t="s">
        <v>513</v>
      </c>
      <c r="E7" s="7"/>
    </row>
    <row r="8" spans="1:5" ht="35.25" customHeight="1" x14ac:dyDescent="0.25">
      <c r="B8" s="487" t="s">
        <v>507</v>
      </c>
      <c r="C8" s="113"/>
      <c r="D8" s="489" t="s">
        <v>513</v>
      </c>
      <c r="E8" s="7"/>
    </row>
    <row r="9" spans="1:5" ht="35.25" customHeight="1" x14ac:dyDescent="0.25">
      <c r="B9" s="487" t="s">
        <v>508</v>
      </c>
      <c r="C9" s="113"/>
      <c r="D9" s="489" t="s">
        <v>514</v>
      </c>
      <c r="E9" s="7"/>
    </row>
    <row r="10" spans="1:5" ht="35.25" customHeight="1" x14ac:dyDescent="0.25">
      <c r="B10" s="487" t="s">
        <v>509</v>
      </c>
      <c r="C10" s="113"/>
      <c r="D10" s="489" t="s">
        <v>513</v>
      </c>
      <c r="E10" s="7"/>
    </row>
    <row r="11" spans="1:5" ht="35.25" customHeight="1" x14ac:dyDescent="0.25">
      <c r="B11" s="487" t="s">
        <v>510</v>
      </c>
      <c r="C11" s="113"/>
      <c r="D11" s="489" t="s">
        <v>513</v>
      </c>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5">
      <c r="B27" s="487" t="s">
        <v>515</v>
      </c>
      <c r="C27" s="113"/>
      <c r="D27" s="490" t="s">
        <v>516</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5">
      <c r="B34" s="487" t="s">
        <v>517</v>
      </c>
      <c r="C34" s="113"/>
      <c r="D34" s="489" t="s">
        <v>516</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5">
      <c r="B41" s="487" t="s">
        <v>518</v>
      </c>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5">
      <c r="B48" s="487" t="s">
        <v>519</v>
      </c>
      <c r="C48" s="113"/>
      <c r="D48" s="489" t="s">
        <v>520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5">
      <c r="B56" s="487" t="s">
        <v>521</v>
      </c>
      <c r="C56" s="491" t="s">
        <v>135</v>
      </c>
      <c r="D56" s="489" t="s">
        <v>522</v>
      </c>
      <c r="E56" s="7"/>
    </row>
    <row r="57" spans="2:5" ht="35.25" customHeight="1" x14ac:dyDescent="0.25">
      <c r="B57" s="487" t="s">
        <v>523</v>
      </c>
      <c r="C57" s="491" t="s">
        <v>135</v>
      </c>
      <c r="D57" s="489" t="s">
        <v>524</v>
      </c>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5">
      <c r="B67" s="487" t="s">
        <v>525</v>
      </c>
      <c r="C67" s="491" t="s">
        <v>135</v>
      </c>
      <c r="D67" s="489" t="s">
        <v>522</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5">
      <c r="B78" s="487" t="s">
        <v>526</v>
      </c>
      <c r="C78" s="491" t="s">
        <v>135</v>
      </c>
      <c r="D78" s="489" t="s">
        <v>527</v>
      </c>
      <c r="E78" s="7"/>
    </row>
    <row r="79" spans="2:5" ht="35.25" customHeight="1" x14ac:dyDescent="0.25">
      <c r="B79" s="487" t="s">
        <v>528</v>
      </c>
      <c r="C79" s="491" t="s">
        <v>135</v>
      </c>
      <c r="D79" s="489" t="s">
        <v>529</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5">
      <c r="B89" s="487" t="s">
        <v>530</v>
      </c>
      <c r="C89" s="491" t="s">
        <v>135</v>
      </c>
      <c r="D89" s="489" t="s">
        <v>531</v>
      </c>
      <c r="E89" s="7"/>
    </row>
    <row r="90" spans="2:5" ht="35.25" customHeight="1" x14ac:dyDescent="0.25">
      <c r="B90" s="487" t="s">
        <v>532</v>
      </c>
      <c r="C90" s="491" t="s">
        <v>135</v>
      </c>
      <c r="D90" s="489" t="s">
        <v>531</v>
      </c>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5">
      <c r="B100" s="487" t="s">
        <v>533</v>
      </c>
      <c r="C100" s="491" t="s">
        <v>135</v>
      </c>
      <c r="D100" s="489" t="s">
        <v>534</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5">
      <c r="B111" s="487" t="s">
        <v>535</v>
      </c>
      <c r="C111" s="491" t="s">
        <v>135</v>
      </c>
      <c r="D111" s="489" t="s">
        <v>536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5">
      <c r="B123" s="487" t="s">
        <v>537</v>
      </c>
      <c r="C123" s="113"/>
      <c r="D123" s="489" t="s">
        <v>538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5">
      <c r="B134" s="487" t="s">
        <v>539</v>
      </c>
      <c r="C134" s="113"/>
      <c r="D134" s="489" t="s">
        <v>540</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5">
      <c r="B145" s="487" t="s">
        <v>541</v>
      </c>
      <c r="C145" s="113"/>
      <c r="D145" s="489" t="s">
        <v>540</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5">
      <c r="B156" s="487" t="s">
        <v>542</v>
      </c>
      <c r="C156" s="113"/>
      <c r="D156" s="489" t="s">
        <v>540</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5">
      <c r="B167" s="487" t="s">
        <v>543</v>
      </c>
      <c r="C167" s="113"/>
      <c r="D167" s="489" t="s">
        <v>540</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5">
      <c r="B178" s="487" t="s">
        <v>544</v>
      </c>
      <c r="C178" s="113"/>
      <c r="D178" s="489" t="s">
        <v>540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5">
      <c r="B189" s="487" t="s">
        <v>518</v>
      </c>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5">
      <c r="B200" s="487" t="s">
        <v>535</v>
      </c>
      <c r="C200" s="113"/>
      <c r="D200" s="489" t="s">
        <v>536</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Pollack,Samantha Marie</cp:lastModifiedBy>
  <cp:lastPrinted>2014-12-18T11:24:00Z</cp:lastPrinted>
  <dcterms:created xsi:type="dcterms:W3CDTF">2012-03-15T16:14:51Z</dcterms:created>
  <dcterms:modified xsi:type="dcterms:W3CDTF">2016-07-29T21:49:54Z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