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0149\"/>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<sst xmlns="http://schemas.openxmlformats.org/spreadsheetml/2006/main" count="621" uniqueCount="508">
  <si>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</si>
  <si>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</si>
  <si>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</si>
  <si>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</si>
  <si>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</si>
  <si>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</si>
  <si>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</si>
  <si>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</si>
  <si>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</si>
  <si>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</si>
  <si>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</si>
  <si>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</si>
  <si>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</si>
  <si>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</si>
  <si>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</si>
  <si>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</si>
  <si>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</si>
  <si>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</si>
  <si>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</si>
  <si>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</si>
  <si>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</si>
  <si>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</si>
  <si>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</si>
  <si>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</si>
  <si>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</si>
  <si>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</si>
  <si>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</si>
  <si>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</si>
  <si>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</si>
  <si>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</si>
  <si>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</si>
  <si>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</si>
  <si>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</si>
  <si>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</si>
  <si>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</si>
  <si>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</si>
  <si>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</si>
  <si>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</si>
  <si>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</si>
  <si>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</si>
  <si>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</si>
  <si>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</si>
  <si>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</si>
  <si>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</si>
  <si>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</si>
  <si>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</si>
  <si>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</si>
  <si>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</si>
  <si>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</si>
  <si>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</si>
  <si>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</si>
  <si>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</si>
  <si>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</si>
  <si>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</si>
  <si>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</si>
  <si>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</si>
  <si>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</si>
  <si>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</si>
  <si>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</si>
  <si>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</si>
  <si>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</si>
  <si>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</si>
  <si>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</si>
  <si>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</si>
  <si>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</si>
  <si>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</si>
  <si>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</si>
  <si>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</si>
  <si>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</si>
  <si>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</si>
  <si>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</si>
  <si>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</si>
  <si>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</si>
  <si>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</si>
  <si>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</si>
  <si>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</si>
  <si>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</si>
  <si>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</si>
  <si>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</si>
  <si>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</si>
  <si>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</si>
  <si>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</si>
  <si>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</si>
  <si>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</si>
  <si>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</si>
  <si>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</si>
  <si>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</si>
  <si>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</si>
  <si>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</si>
  <si>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</si>
  <si>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</si>
  <si>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</si>
  <si>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</si>
  <si>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</si>
  <si>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</si>
  <si>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</si>
  <si>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</si>
  <si>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</si>
  <si>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</si>
  <si>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</si>
  <si>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</si>
  <si>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</si>
  <si>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</si>
  <si>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</si>
  <si>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</si>
  <si>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</si>
  <si>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</si>
  <si>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</si>
  <si>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</si>
  <si>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</si>
  <si>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</si>
  <si>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</si>
  <si>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</si>
  <si>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</si>
  <si>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</si>
  <si>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</si>
  <si>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</si>
  <si>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</si>
  <si>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</si>
  <si>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</si>
  <si>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</si>
  <si>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</si>
  <si>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</si>
  <si>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</si>
  <si>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</si>
  <si>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</si>
  <si>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</si>
  <si>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</si>
  <si>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</si>
  <si>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</si>
  <si>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</si>
  <si>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</si>
  <si>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</si>
  <si>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</si>
  <si>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</si>
  <si>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</si>
  <si>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</si>
  <si>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</si>
  <si>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</si>
  <si>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</si>
  <si>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</si>
  <si>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</si>
  <si>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</si>
  <si>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</si>
  <si>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</si>
  <si>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</si>
  <si>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</si>
  <si>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</si>
  <si>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</si>
  <si>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</si>
  <si>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</si>
  <si>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</si>
  <si>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</si>
  <si>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</si>
  <si>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</si>
  <si>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</si>
  <si>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</si>
  <si>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</si>
  <si>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</si>
  <si>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</si>
  <si>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</si>
  <si>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</si>
  <si>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</si>
  <si>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</si>
  <si>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</si>
  <si>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</si>
  <si>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</si>
  <si>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</si>
  <si>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</si>
  <si>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</si>
  <si>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</si>
  <si>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</si>
  <si>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</si>
  <si>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</si>
  <si>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</si>
  <si>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</si>
  <si>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</si>
  <si>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</si>
  <si>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</si>
  <si>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</si>
  <si>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</si>
  <si>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</si>
  <si>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</si>
  <si>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</si>
  <si>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</si>
  <si>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</si>
  <si>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</si>
  <si>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</si>
  <si>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</si>
  <si>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</si>
  <si>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</si>
  <si>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</si>
  <si>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</si>
  <si>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</si>
  <si>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</si>
  <si>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</si>
  <si>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</si>
  <si>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</si>
  <si>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</si>
  <si>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</si>
  <si>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</si>
  <si>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</si>
  <si>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</si>
  <si>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</si>
  <si>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</si>
  <si>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</si>
  <si>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</si>
  <si>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</si>
  <si>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</si>
  <si>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</si>
  <si>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</si>
  <si>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</si>
  <si>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</si>
  <si>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</si>
  <si>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</si>
  <si>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</si>
  <si>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</si>
  <si>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</si>
  <si>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</si>
  <si>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</si>
  <si>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</si>
  <si>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</si>
  <si>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</si>
  <si>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</si>
  <si>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</si>
  <si>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</si>
  <si>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</si>
  <si>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</si>
  <si>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</si>
  <si>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</si>
  <si>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</si>
  <si>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</si>
  <si>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</si>
  <si>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</si>
  <si>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</si>
  <si>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</si>
  <si>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</si>
  <si>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</si>
  <si>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</si>
  <si>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</si>
  <si>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</si>
  <si>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</si>
  <si>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</si>
  <si>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</si>
  <si>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</si>
  <si>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</si>
  <si>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</si>
  <si>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</si>
  <si>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</si>
  <si>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</si>
  <si>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</si>
  <si>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</si>
  <si>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</si>
  <si>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</si>
  <si>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</si>
  <si>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</si>
  <si>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</si>
  <si>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</si>
  <si>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</si>
  <si>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</si>
  <si>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</si>
  <si>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</si>
  <si>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</si>
  <si>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</si>
  <si>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</si>
  <si>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</si>
  <si>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</si>
  <si>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</si>
  <si>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</si>
  <si>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</si>
  <si>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</si>
  <si>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</si>
  <si>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</si>
  <si>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</si>
  <si>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</si>
  <si>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</si>
  <si>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</si>
  <si>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</si>
  <si>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</si>
  <si>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</si>
  <si>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</si>
  <si>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</si>
  <si>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</si>
  <si>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</si>
  <si>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</si>
  <si>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</si>
  <si>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</si>
  <si>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</si>
  <si>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</si>
  <si>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</si>
  <si>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</si>
  <si>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</si>
  <si>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</si>
  <si>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</si>
  <si>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</si>
  <si>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</si>
  <si>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</si>
  <si>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</si>
  <si>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</si>
  <si>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</si>
  <si>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</si>
  <si>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</si>
  <si>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</si>
  <si>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</si>
  <si>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</si>
  <si>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</si>
  <si>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</si>
  <si>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</si>
  <si>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</si>
  <si>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</si>
  <si>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</si>
  <si>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</si>
  <si>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</si>
  <si>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</si>
  <si>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</si>
  <si>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</si>
  <si>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</si>
  <si>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</si>
  <si>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</si>
  <si>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</si>
  <si>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</si>
  <si>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</si>
  <si>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</si>
  <si>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</si>
  <si>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</si>
  <si>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</si>
  <si>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</si>
  <si>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</si>
  <si>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</si>
  <si>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</si>
  <si>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</si>
  <si>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</si>
  <si>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</si>
  <si>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</si>
  <si>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</si>
  <si>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</si>
  <si>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</si>
  <si>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</si>
  <si>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</si>
  <si>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</si>
  <si>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</si>
  <si>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</si>
  <si>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</si>
  <si>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</si>
  <si>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</si>
  <si>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</si>
  <si>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</si>
  <si>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</si>
  <si>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</si>
  <si>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</si>
  <si>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</si>
  <si>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</si>
  <si>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</si>
  <si>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</si>
  <si>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</si>
  <si>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</si>
  <si>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</si>
  <si>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</si>
  <si>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</si>
  <si>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</si>
  <si>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</si>
  <si>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</si>
  <si>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</si>
  <si>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</si>
  <si>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</si>
  <si>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</si>
  <si>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</si>
  <si>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</si>
  <si>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</si>
  <si>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</si>
  <si>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</si>
  <si>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</si>
  <si>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</si>
  <si>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</si>
  <si>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</si>
  <si>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</si>
  <si>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</si>
  <si>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</si>
  <si>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</si>
  <si>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</si>
  <si>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</si>
  <si>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</si>
  <si>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</si>
  <si>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</si>
  <si>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</si>
  <si>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</si>
  <si>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</si>
  <si>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</si>
  <si>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</si>
  <si>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</si>
  <si>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</si>
  <si>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</si>
  <si>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</si>
  <si>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</si>
  <si>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</si>
  <si>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</si>
  <si>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</si>
  <si>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</si>
  <si>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</si>
  <si>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</si>
  <si>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</si>
  <si>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</si>
  <si>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</si>
  <si>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</si>
  <si>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</si>
  <si>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</si>
  <si>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</si>
  <si>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</si>
  <si>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</si>
  <si>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</si>
  <si>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</si>
  <si>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</si>
  <si>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</si>
  <si>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</si>
  <si>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</si>
  <si>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</si>
  <si>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</si>
  <si>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</si>
  <si>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</si>
  <si>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</si>
  <si>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</si>
  <si>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</si>
  <si>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</si>
  <si>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</si>
  <si>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</si>
  <si>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</si>
  <si>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</si>
  <si>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</si>
  <si>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</si>
  <si>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</si>
  <si>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</si>
  <si>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</si>
  <si>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</si>
  <si>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</si>
  <si>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</si>
  <si>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</si>
  <si>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</si>
  <si>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</si>
  <si>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</si>
  <si>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</si>
  <si>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</si>
  <si>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</si>
  <si>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</si>
  <si>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</si>
  <si>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</si>
  <si>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</si>
  <si>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</si>
  <si>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</si>
  <si>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</si>
  <si>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</si>
  <si>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</si>
  <si>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</si>
  <si>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</si>
  <si>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</si>
  <si>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</si>
  <si>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</si>
  <si>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</si>
  <si>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</si>
  <si>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</si>
  <si>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</si>
  <si>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</si>
  <si>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</si>
  <si>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</si>
  <si>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</si>
  <si>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</si>
  <si>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</si>
  <si>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</si>
  <si>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</si>
  <si>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</si>
  <si>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</si>
  <si>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</si>
  <si>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</si>
  <si>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</si>
  <si>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</si>
  <si>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</si>
  <si>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</si>
  <si>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</si>
  <si>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</si>
  <si>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</si>
  <si>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</si>
  <si>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</si>
  <si>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</si>
  <si>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</si>
  <si>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</si>
  <si>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</si>
  <si>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</si>
  <si>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</si>
  <si>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</si>
  <si>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</si>
  <si>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</si>
  <si>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</si>
  <si>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</si>
  <si>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</si>
  <si>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</si>
  <si>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</si>
  <si>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</si>
  <si>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</si>
  <si>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</si>
  <si>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</si>
  <si>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</si>
  <si>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</si>
  <si>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</si>
  <si>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</si>
  <si>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</si>
  <si>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99691</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</si>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</sst>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471399.33999999997</v>
      </c>
      <c r="E5" s="213">
        <v>471399.33999999997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27205856.759999998</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-595127.68999999994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813688.39000000013</v>
      </c>
      <c r="E12" s="213">
        <v>947811.99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23016243.919999994</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-1591817.93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-167542.85</v>
      </c>
      <c r="E25" s="217">
        <v>-214486.11</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-970397.61</v>
      </c>
      <c r="AU25" s="220">
        <v>0</v>
      </c>
      <c r="AV25" s="220">
        <v>0</v>
      </c>
      <c r="AW25" s="297"/>
    </row>
    <row r="26" spans="1:49" s="5" customFormat="1" x14ac:dyDescent="0.2">
      <c r="A26" s="35"/>
      <c r="B26" s="242" t="s">
        <v>242</v>
      </c>
      <c r="C26" s="203"/>
      <c r="D26" s="216">
        <v>273.67</v>
      </c>
      <c r="E26" s="217">
        <v>273.67</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10085.67</v>
      </c>
      <c r="E27" s="217">
        <v>10085.67</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3738.33</v>
      </c>
      <c r="E30" s="217">
        <v>3738.33</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42457.91</v>
      </c>
      <c r="AU30" s="220">
        <v>0</v>
      </c>
      <c r="AV30" s="220">
        <v>0</v>
      </c>
      <c r="AW30" s="297"/>
    </row>
    <row r="31" spans="1:49" x14ac:dyDescent="0.2">
      <c r="B31" s="242" t="s">
        <v>247</v>
      </c>
      <c r="C31" s="203"/>
      <c r="D31" s="216">
        <v>28145.200000000001</v>
      </c>
      <c r="E31" s="217">
        <v>28145.200000000001</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475709.83</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4029.76</v>
      </c>
      <c r="E34" s="217">
        <v>4029.76</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880.41</v>
      </c>
      <c r="E35" s="217">
        <v>880.41</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6360.51</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157.52000000000001</v>
      </c>
      <c r="E42" s="217">
        <v>157.52000000000001</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9083.7199999999993</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-3894.45</v>
      </c>
      <c r="E44" s="225">
        <v>-3894.45</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35808.339999999997</v>
      </c>
      <c r="E45" s="217">
        <v>35808.339999999997</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1841854.72</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32011.95</v>
      </c>
      <c r="E47" s="217">
        <v>32011.95</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2723539.76</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626.96</v>
      </c>
      <c r="E49" s="217">
        <v>626.96</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2497.25</v>
      </c>
      <c r="AU49" s="220">
        <v>0</v>
      </c>
      <c r="AV49" s="220">
        <v>0</v>
      </c>
      <c r="AW49" s="297"/>
    </row>
    <row r="50" spans="2:49" ht="25.5" x14ac:dyDescent="0.2">
      <c r="B50" s="239" t="s">
        <v>265</v>
      </c>
      <c r="C50" s="203"/>
      <c r="D50" s="216">
        <v>71.53</v>
      </c>
      <c r="E50" s="217">
        <v>71.53</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871.24</v>
      </c>
      <c r="AU50" s="220">
        <v>0</v>
      </c>
      <c r="AV50" s="220">
        <v>0</v>
      </c>
      <c r="AW50" s="297"/>
    </row>
    <row r="51" spans="2:49" x14ac:dyDescent="0.2">
      <c r="B51" s="239" t="s">
        <v>266</v>
      </c>
      <c r="C51" s="203"/>
      <c r="D51" s="216">
        <v>41401.769999999997</v>
      </c>
      <c r="E51" s="217">
        <v>41401.769999999997</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2839305.67</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157.52000000000001</v>
      </c>
      <c r="E53" s="217">
        <v>157.52000000000001</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9083.7199999999993</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76</v>
      </c>
      <c r="E56" s="229">
        <v>76</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47604</v>
      </c>
      <c r="AU56" s="230">
        <v>0</v>
      </c>
      <c r="AV56" s="230">
        <v>0</v>
      </c>
      <c r="AW56" s="288"/>
    </row>
    <row r="57" spans="2:49" x14ac:dyDescent="0.2">
      <c r="B57" s="245" t="s">
        <v>272</v>
      </c>
      <c r="C57" s="203" t="s">
        <v>25</v>
      </c>
      <c r="D57" s="231">
        <v>91</v>
      </c>
      <c r="E57" s="232">
        <v>91</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49591</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1177</v>
      </c>
      <c r="E59" s="232">
        <v>1177</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594213</v>
      </c>
      <c r="AU59" s="233">
        <v>0</v>
      </c>
      <c r="AV59" s="233">
        <v>0</v>
      </c>
      <c r="AW59" s="289"/>
    </row>
    <row r="60" spans="2:49" x14ac:dyDescent="0.2">
      <c r="B60" s="245" t="s">
        <v>275</v>
      </c>
      <c r="C60" s="203"/>
      <c r="D60" s="234">
        <v>98.083333333333329</v>
      </c>
      <c r="E60" s="235">
        <v>98.083333333333329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49517.75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4119018.55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1441656.49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U16" activePane="bottomRight" state="frozen"/>
      <selection activeCell="B1" sqref="B1"/>
      <selection pane="topRight" activeCell="B1" sqref="B1"/>
      <selection pane="bottomLeft" activeCell="B1" sqref="B1"/>
      <selection pane="bottomRight" activeCell="AD37" sqref="AD3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407777.69</v>
      </c>
      <c r="E5" s="326">
        <v>305131.92</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26931007.66</v>
      </c>
      <c r="AU5" s="327">
        <v>0</v>
      </c>
      <c r="AV5" s="369"/>
      <c r="AW5" s="373"/>
    </row>
    <row r="6" spans="2:49" x14ac:dyDescent="0.2">
      <c r="B6" s="343" t="s">
        <v>278</v>
      </c>
      <c r="C6" s="331" t="s">
        <v>8</v>
      </c>
      <c r="D6" s="318">
        <v>166267.42000000001</v>
      </c>
      <c r="E6" s="319">
        <v>166267.42000000001</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8324418.2699999996</v>
      </c>
      <c r="AU6" s="321">
        <v>0</v>
      </c>
      <c r="AV6" s="368"/>
      <c r="AW6" s="374"/>
    </row>
    <row r="7" spans="2:49" x14ac:dyDescent="0.2">
      <c r="B7" s="343" t="s">
        <v>279</v>
      </c>
      <c r="C7" s="331" t="s">
        <v>9</v>
      </c>
      <c r="D7" s="318">
        <v>102645.77</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8049569.1699999999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1041094.39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14273701.76</v>
      </c>
      <c r="AU23" s="321">
        <v>0</v>
      </c>
      <c r="AV23" s="368"/>
      <c r="AW23" s="374"/>
    </row>
    <row r="24" spans="2:49" ht="28.5" customHeight="1" x14ac:dyDescent="0.2">
      <c r="B24" s="345" t="s">
        <v>114</v>
      </c>
      <c r="C24" s="331"/>
      <c r="D24" s="365"/>
      <c r="E24" s="319">
        <v>733806.99</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662022</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5210610</v>
      </c>
      <c r="AU26" s="321">
        <v>0</v>
      </c>
      <c r="AV26" s="368"/>
      <c r="AW26" s="374"/>
    </row>
    <row r="27" spans="2:49" s="5" customFormat="1" ht="25.5" x14ac:dyDescent="0.2">
      <c r="B27" s="345" t="s">
        <v>85</v>
      </c>
      <c r="C27" s="331"/>
      <c r="D27" s="365"/>
      <c r="E27" s="319">
        <v>214005</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874338</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4420160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169750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19182031</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184840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17058794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62191891.060000002</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56363035.899999999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813688.39000000013</v>
      </c>
      <c r="E54" s="323">
        <v>947811.99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23016243.919999994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1144836.6599999999</v>
      </c>
      <c r="D5" s="403">
        <v>1059625.43</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1357972.7500000002</v>
      </c>
      <c r="D6" s="398">
        <v>1094767.7</v>
      </c>
      <c r="E6" s="400">
        <v>947811.99</v>
      </c>
      <c r="F6" s="400">
        <v>3400552.4400000004</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17.09</v>
      </c>
      <c r="D7" s="398">
        <v>1303.28</v>
      </c>
      <c r="E7" s="400">
        <v>157.52000000000001</v>
      </c>
      <c r="F7" s="400">
        <v>1477.8899999999999</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1357989.8400000003</v>
      </c>
      <c r="D12" s="400">
        <v>1096070.98</v>
      </c>
      <c r="E12" s="400">
        <v>947969.51</v>
      </c>
      <c r="F12" s="400">
        <v>3402030.33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1488764.17</v>
      </c>
      <c r="D15" s="403">
        <v>788280.79</v>
      </c>
      <c r="E15" s="395">
        <v>471399.33999999997</v>
      </c>
      <c r="F15" s="395">
        <v>2748444.3</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12413.77</v>
      </c>
      <c r="D16" s="398">
        <v>-110529.60000000001</v>
      </c>
      <c r="E16" s="400">
        <v>-167333.06999999995</v>
      </c>
      <c r="F16" s="400">
        <v>-265448.89999999997</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1476350.4</v>
      </c>
      <c r="D17" s="400">
        <v>898810.39</v>
      </c>
      <c r="E17" s="400">
        <v>638732.40999999992</v>
      </c>
      <c r="F17" s="400">
        <v>3013893.1999999997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250</v>
      </c>
      <c r="D38" s="405">
        <v>142</v>
      </c>
      <c r="E38" s="432">
        <v>98.083333333333329</v>
      </c>
      <c r="F38" s="432">
        <v>490.08333333333331</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