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O60" i="4" l="1"/>
  <c r="O5" i="18"/>
  <c r="C4" i="16"/>
  <c r="D4" i="16"/>
  <c r="Q54" i="18" l="1"/>
  <c r="P54" i="18"/>
  <c r="Q49" i="18"/>
  <c r="P50" i="18"/>
  <c r="P49" i="18"/>
  <c r="Q46" i="18"/>
  <c r="Q45" i="18"/>
  <c r="P47" i="18"/>
  <c r="P46" i="18"/>
  <c r="P45" i="18"/>
  <c r="Q27" i="18"/>
  <c r="Q24" i="18"/>
  <c r="P28" i="18"/>
  <c r="P26" i="18"/>
  <c r="P23" i="18"/>
  <c r="D12" i="18"/>
  <c r="P12" i="18"/>
  <c r="O54" i="18"/>
  <c r="K54" i="18"/>
  <c r="J54" i="18"/>
  <c r="O49" i="18"/>
  <c r="K49" i="18"/>
  <c r="O46" i="18"/>
  <c r="K46" i="18"/>
  <c r="O45" i="18"/>
  <c r="K45" i="18"/>
  <c r="J50" i="18"/>
  <c r="J49" i="18"/>
  <c r="J47" i="18"/>
  <c r="J46" i="18"/>
  <c r="J45" i="18"/>
  <c r="J28" i="18"/>
  <c r="O27" i="18"/>
  <c r="K27" i="18"/>
  <c r="J26" i="18"/>
  <c r="O24" i="18"/>
  <c r="K24" i="18"/>
  <c r="J23" i="18"/>
  <c r="J12" i="18"/>
  <c r="P9" i="18"/>
  <c r="O16" i="18"/>
  <c r="K17" i="18"/>
  <c r="K16" i="18"/>
  <c r="J9" i="18"/>
  <c r="I58" i="18"/>
  <c r="I54" i="18"/>
  <c r="E58" i="18"/>
  <c r="E54" i="18"/>
  <c r="D58" i="18"/>
  <c r="D54" i="18"/>
  <c r="I16" i="18"/>
  <c r="I15" i="18"/>
  <c r="E17" i="18"/>
  <c r="E16" i="18"/>
  <c r="E15" i="18"/>
  <c r="I49" i="18"/>
  <c r="I46" i="18"/>
  <c r="I45" i="18"/>
  <c r="I27" i="18"/>
  <c r="I24" i="18"/>
  <c r="I20" i="18"/>
  <c r="I5" i="18"/>
  <c r="E49" i="18"/>
  <c r="E46" i="18"/>
  <c r="E45" i="18"/>
  <c r="E27" i="18"/>
  <c r="E24" i="18"/>
  <c r="E20" i="18"/>
  <c r="D50" i="18"/>
  <c r="D49" i="18"/>
  <c r="D47" i="18"/>
  <c r="D46" i="18"/>
  <c r="D45" i="18"/>
  <c r="D28" i="18"/>
  <c r="D26" i="18"/>
  <c r="D23" i="18"/>
  <c r="D20" i="18"/>
  <c r="D9" i="18"/>
  <c r="Q5" i="18"/>
  <c r="P5" i="18"/>
  <c r="K5" i="18"/>
  <c r="J5" i="18"/>
  <c r="E5" i="18"/>
  <c r="D5" i="18"/>
  <c r="Q60" i="4"/>
  <c r="P60" i="4"/>
  <c r="K60" i="4"/>
  <c r="J60" i="4"/>
  <c r="I60" i="4"/>
  <c r="E60" i="4"/>
  <c r="D60" i="4"/>
  <c r="Q59" i="4"/>
  <c r="P59" i="4"/>
  <c r="Q58" i="4"/>
  <c r="P58" i="4"/>
  <c r="Q57" i="4"/>
  <c r="P57" i="4"/>
  <c r="Q56" i="4"/>
  <c r="P56" i="4"/>
  <c r="O59" i="4"/>
  <c r="O58" i="4"/>
  <c r="O57" i="4"/>
  <c r="O56" i="4"/>
  <c r="K59" i="4"/>
  <c r="J59" i="4"/>
  <c r="K58" i="4"/>
  <c r="J58" i="4"/>
  <c r="K57" i="4"/>
  <c r="J57" i="4"/>
  <c r="K56" i="4"/>
  <c r="J56" i="4"/>
  <c r="I59" i="4"/>
  <c r="I57" i="4"/>
  <c r="I56" i="4"/>
  <c r="E59" i="4"/>
  <c r="D59" i="4"/>
  <c r="E57" i="4"/>
  <c r="D57" i="4"/>
  <c r="E56" i="4"/>
  <c r="D56" i="4"/>
  <c r="Q53" i="4"/>
  <c r="Q52" i="4"/>
  <c r="Q51" i="4"/>
  <c r="Q50" i="4"/>
  <c r="Q49" i="4"/>
  <c r="Q47" i="4"/>
  <c r="Q46" i="4"/>
  <c r="Q45" i="4"/>
  <c r="Q44" i="4"/>
  <c r="Q42" i="4"/>
  <c r="Q41" i="4"/>
  <c r="Q40" i="4"/>
  <c r="Q39" i="4"/>
  <c r="Q38" i="4"/>
  <c r="Q37" i="4"/>
  <c r="Q35" i="4"/>
  <c r="Q34" i="4"/>
  <c r="Q32" i="4"/>
  <c r="Q31" i="4"/>
  <c r="Q30" i="4"/>
  <c r="Q28" i="4"/>
  <c r="Q27" i="4"/>
  <c r="Q26" i="4"/>
  <c r="Q25" i="4"/>
  <c r="P53" i="4"/>
  <c r="P52" i="4"/>
  <c r="P51" i="4"/>
  <c r="P50" i="4"/>
  <c r="P49" i="4"/>
  <c r="P47" i="4"/>
  <c r="P46" i="4"/>
  <c r="P45" i="4"/>
  <c r="P44" i="4"/>
  <c r="P42" i="4"/>
  <c r="P41" i="4"/>
  <c r="P40" i="4"/>
  <c r="P39" i="4"/>
  <c r="P38" i="4"/>
  <c r="P37" i="4"/>
  <c r="P35" i="4"/>
  <c r="P34" i="4"/>
  <c r="P32" i="4"/>
  <c r="P31" i="4"/>
  <c r="P30" i="4"/>
  <c r="P28" i="4"/>
  <c r="P27" i="4"/>
  <c r="P26" i="4"/>
  <c r="P25" i="4"/>
  <c r="O53" i="4"/>
  <c r="O52" i="4"/>
  <c r="O51" i="4"/>
  <c r="O50" i="4"/>
  <c r="O49" i="4"/>
  <c r="O47" i="4"/>
  <c r="O46" i="4"/>
  <c r="O45" i="4"/>
  <c r="O44" i="4"/>
  <c r="O42" i="4"/>
  <c r="O41" i="4"/>
  <c r="O40" i="4"/>
  <c r="O39" i="4"/>
  <c r="O38" i="4"/>
  <c r="O37" i="4"/>
  <c r="O35" i="4"/>
  <c r="O34" i="4"/>
  <c r="O32" i="4"/>
  <c r="O31" i="4"/>
  <c r="O30" i="4"/>
  <c r="O28" i="4"/>
  <c r="O27" i="4"/>
  <c r="O26" i="4"/>
  <c r="O25" i="4"/>
  <c r="K53" i="4"/>
  <c r="K52" i="4"/>
  <c r="K51" i="4"/>
  <c r="K50" i="4"/>
  <c r="K49" i="4"/>
  <c r="K47" i="4"/>
  <c r="K46" i="4"/>
  <c r="K45" i="4"/>
  <c r="K44" i="4"/>
  <c r="K42" i="4"/>
  <c r="K41" i="4"/>
  <c r="K40" i="4"/>
  <c r="K39" i="4"/>
  <c r="K38" i="4"/>
  <c r="K37" i="4"/>
  <c r="K35" i="4"/>
  <c r="K34" i="4"/>
  <c r="K32" i="4"/>
  <c r="K31" i="4"/>
  <c r="K30" i="4"/>
  <c r="K28" i="4"/>
  <c r="K27" i="4"/>
  <c r="K26" i="4"/>
  <c r="K25" i="4"/>
  <c r="J53" i="4"/>
  <c r="J52" i="4"/>
  <c r="J51" i="4"/>
  <c r="J50" i="4"/>
  <c r="J49" i="4"/>
  <c r="J47" i="4"/>
  <c r="J46" i="4"/>
  <c r="J45" i="4"/>
  <c r="J44" i="4"/>
  <c r="J42" i="4"/>
  <c r="J41" i="4"/>
  <c r="J40" i="4"/>
  <c r="J39" i="4"/>
  <c r="J38" i="4"/>
  <c r="J37" i="4"/>
  <c r="J35" i="4"/>
  <c r="J34" i="4"/>
  <c r="J32" i="4"/>
  <c r="J31" i="4"/>
  <c r="J30" i="4"/>
  <c r="J28" i="4"/>
  <c r="J27" i="4"/>
  <c r="J26" i="4"/>
  <c r="J25" i="4"/>
  <c r="I53" i="4"/>
  <c r="I52" i="4"/>
  <c r="I51" i="4"/>
  <c r="I50" i="4"/>
  <c r="I49" i="4"/>
  <c r="I47" i="4"/>
  <c r="I44" i="4"/>
  <c r="I46" i="4"/>
  <c r="I45" i="4"/>
  <c r="I42" i="4"/>
  <c r="I41" i="4"/>
  <c r="I40" i="4"/>
  <c r="I39" i="4"/>
  <c r="I38" i="4"/>
  <c r="I37" i="4"/>
  <c r="I35" i="4"/>
  <c r="I34" i="4"/>
  <c r="I32" i="4"/>
  <c r="I31" i="4"/>
  <c r="I30" i="4"/>
  <c r="I28" i="4"/>
  <c r="I27" i="4"/>
  <c r="I26" i="4"/>
  <c r="I25" i="4"/>
  <c r="E53" i="4"/>
  <c r="E52" i="4"/>
  <c r="E51" i="4"/>
  <c r="E50" i="4"/>
  <c r="E49" i="4"/>
  <c r="E47" i="4"/>
  <c r="E46" i="4"/>
  <c r="E45" i="4"/>
  <c r="E44" i="4"/>
  <c r="E42" i="4"/>
  <c r="E41" i="4"/>
  <c r="E40" i="4"/>
  <c r="E39" i="4"/>
  <c r="E38" i="4"/>
  <c r="E37" i="4"/>
  <c r="E35" i="4"/>
  <c r="E34" i="4"/>
  <c r="E32" i="4"/>
  <c r="E31" i="4"/>
  <c r="E30" i="4"/>
  <c r="E28" i="4"/>
  <c r="E27" i="4"/>
  <c r="E26" i="4"/>
  <c r="E25" i="4"/>
  <c r="D53" i="4"/>
  <c r="D52" i="4"/>
  <c r="D51" i="4"/>
  <c r="D50" i="4"/>
  <c r="D49" i="4"/>
  <c r="D47" i="4"/>
  <c r="D46" i="4"/>
  <c r="D45" i="4"/>
  <c r="D44" i="4"/>
  <c r="D42" i="4"/>
  <c r="D41" i="4"/>
  <c r="D40" i="4"/>
  <c r="D39" i="4"/>
  <c r="D38" i="4"/>
  <c r="D37" i="4"/>
  <c r="D35" i="4"/>
  <c r="D34" i="4"/>
  <c r="D32" i="4"/>
  <c r="D31" i="4"/>
  <c r="D30" i="4"/>
  <c r="D28" i="4"/>
  <c r="D27" i="4"/>
  <c r="D26" i="4"/>
  <c r="D25" i="4"/>
  <c r="P18" i="4"/>
  <c r="J18" i="4"/>
  <c r="D18" i="4"/>
  <c r="O14" i="4"/>
  <c r="O13" i="4"/>
  <c r="I14" i="4"/>
  <c r="I13" i="4"/>
  <c r="P16" i="4"/>
  <c r="Q14" i="4"/>
  <c r="P14" i="4"/>
  <c r="Q13" i="4"/>
  <c r="P13" i="4"/>
  <c r="J16" i="4"/>
  <c r="K14" i="4"/>
  <c r="K13" i="4"/>
  <c r="J14" i="4"/>
  <c r="D16" i="4"/>
  <c r="J13" i="4"/>
  <c r="E14" i="4"/>
  <c r="D14" i="4"/>
  <c r="E13" i="4"/>
  <c r="D13" i="4"/>
  <c r="Q12" i="4"/>
  <c r="P12" i="4"/>
  <c r="O12" i="4"/>
  <c r="N12" i="4"/>
  <c r="M12" i="4"/>
  <c r="L12" i="4"/>
  <c r="K12" i="4"/>
  <c r="J12" i="4"/>
  <c r="I12" i="4"/>
  <c r="E12" i="4"/>
  <c r="F12" i="4"/>
  <c r="G12" i="4"/>
  <c r="H12" i="4"/>
  <c r="D12" i="4"/>
  <c r="P8" i="4"/>
  <c r="J8" i="4"/>
  <c r="D9" i="4"/>
  <c r="D8" i="4"/>
  <c r="U5" i="4"/>
  <c r="T5" i="4"/>
  <c r="S5" i="4"/>
  <c r="R5" i="4"/>
  <c r="Q5" i="4"/>
  <c r="P5" i="4"/>
  <c r="O5" i="4"/>
  <c r="N5" i="4"/>
  <c r="M5" i="4"/>
  <c r="L5" i="4"/>
  <c r="K5" i="4"/>
  <c r="J5" i="4"/>
  <c r="I5" i="4"/>
  <c r="E5" i="4"/>
  <c r="F5" i="4"/>
  <c r="G5" i="4"/>
  <c r="H5" i="4"/>
  <c r="D5" i="4"/>
</calcChain>
</file>

<file path=xl/sharedStrings.xml><?xml version="1.0" encoding="utf-8"?>
<sst xmlns="http://schemas.openxmlformats.org/spreadsheetml/2006/main" count="631" uniqueCount="531">
  <si>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</si>
  <si>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</si>
  <si>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</si>
  <si>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</si>
  <si>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</si>
  <si>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</si>
  <si>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</si>
  <si>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</si>
  <si>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</si>
  <si>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</si>
  <si>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</si>
  <si>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</si>
  <si>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</si>
  <si>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</si>
  <si>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</si>
  <si>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</si>
  <si>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</si>
  <si>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</si>
  <si>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</si>
  <si>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</si>
  <si>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</si>
  <si>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</si>
  <si>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</si>
  <si>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</si>
  <si>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</si>
  <si>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</si>
  <si>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</si>
  <si>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</si>
  <si>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</si>
  <si>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</si>
  <si>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</si>
  <si>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</si>
  <si>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</si>
  <si>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</si>
  <si>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</si>
  <si>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</si>
  <si>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</si>
  <si>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</si>
  <si>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</si>
  <si>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</si>
  <si>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</si>
  <si>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</si>
  <si>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</si>
  <si>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</si>
  <si>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</si>
  <si>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</si>
  <si>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</si>
  <si>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</si>
  <si>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</si>
  <si>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</si>
  <si>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</si>
  <si>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</si>
  <si>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</si>
  <si>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</si>
  <si>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</si>
  <si>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</si>
  <si>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</si>
  <si>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</si>
  <si>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</si>
  <si>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</si>
  <si>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</si>
  <si>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</si>
  <si>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</si>
  <si>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</si>
  <si>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</si>
  <si>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</si>
  <si>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</si>
  <si>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</si>
  <si>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</si>
  <si>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</si>
  <si>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</si>
  <si>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</si>
  <si>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</si>
  <si>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</si>
  <si>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</si>
  <si>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</si>
  <si>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</si>
  <si>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</si>
  <si>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</si>
  <si>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</si>
  <si>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</si>
  <si>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</si>
  <si>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</si>
  <si>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</si>
  <si>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</si>
  <si>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</si>
  <si>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</si>
  <si>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</si>
  <si>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</si>
  <si>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</si>
  <si>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</si>
  <si>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</si>
  <si>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</si>
  <si>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</si>
  <si>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</si>
  <si>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</si>
  <si>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</si>
  <si>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</si>
  <si>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</si>
  <si>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</si>
  <si>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</si>
  <si>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</si>
  <si>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</si>
  <si>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</si>
  <si>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</si>
  <si>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</si>
  <si>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</si>
  <si>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</si>
  <si>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</si>
  <si>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</si>
  <si>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</si>
  <si>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</si>
  <si>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</si>
  <si>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</si>
  <si>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</si>
  <si>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</si>
  <si>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</si>
  <si>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</si>
  <si>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</si>
  <si>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</si>
  <si>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</si>
  <si>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</si>
  <si>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</si>
  <si>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</si>
  <si>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</si>
  <si>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</si>
  <si>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</si>
  <si>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</si>
  <si>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</si>
  <si>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</si>
  <si>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</si>
  <si>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</si>
  <si>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</si>
  <si>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</si>
  <si>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</si>
  <si>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</si>
  <si>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</si>
  <si>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</si>
  <si>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</si>
  <si>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</si>
  <si>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</si>
  <si>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</si>
  <si>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</si>
  <si>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</si>
  <si>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</si>
  <si>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</si>
  <si>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</si>
  <si>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</si>
  <si>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</si>
  <si>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</si>
  <si>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</si>
  <si>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</si>
  <si>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</si>
  <si>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</si>
  <si>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</si>
  <si>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</si>
  <si>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</si>
  <si>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</si>
  <si>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</si>
  <si>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</si>
  <si>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</si>
  <si>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</si>
  <si>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</si>
  <si>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</si>
  <si>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</si>
  <si>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</si>
  <si>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</si>
  <si>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</si>
  <si>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</si>
  <si>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</si>
  <si>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</si>
  <si>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</si>
  <si>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</si>
  <si>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</si>
  <si>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</si>
  <si>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</si>
  <si>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</si>
  <si>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</si>
  <si>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</si>
  <si>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</si>
  <si>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</si>
  <si>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</si>
  <si>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</si>
  <si>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</si>
  <si>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</si>
  <si>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</si>
  <si>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</si>
  <si>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</si>
  <si>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</si>
  <si>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</si>
  <si>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</si>
  <si>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</si>
  <si>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</si>
  <si>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</si>
  <si>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</si>
  <si>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</si>
  <si>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</si>
  <si>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</si>
  <si>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</si>
  <si>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</si>
  <si>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</si>
  <si>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</si>
  <si>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</si>
  <si>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</si>
  <si>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</si>
  <si>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</si>
  <si>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</si>
  <si>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</si>
  <si>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</si>
  <si>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</si>
  <si>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</si>
  <si>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</si>
  <si>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</si>
  <si>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</si>
  <si>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</si>
  <si>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</si>
  <si>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</si>
  <si>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</si>
  <si>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</si>
  <si>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</si>
  <si>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</si>
  <si>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</si>
  <si>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</si>
  <si>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</si>
  <si>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</si>
  <si>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</si>
  <si>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</si>
  <si>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</si>
  <si>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</si>
  <si>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</si>
  <si>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</si>
  <si>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</si>
  <si>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</si>
  <si>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</si>
  <si>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</si>
  <si>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</si>
  <si>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</si>
  <si>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</si>
  <si>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</si>
  <si>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</si>
  <si>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</si>
  <si>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</si>
  <si>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</si>
  <si>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</si>
  <si>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</si>
  <si>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</si>
  <si>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</si>
  <si>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</si>
  <si>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</si>
  <si>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</si>
  <si>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</si>
  <si>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</si>
  <si>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</si>
  <si>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</si>
  <si>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</si>
  <si>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</si>
  <si>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</si>
  <si>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</si>
  <si>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</si>
  <si>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</si>
  <si>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</si>
  <si>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</si>
  <si>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</si>
  <si>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</si>
  <si>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</si>
  <si>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</si>
  <si>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</si>
  <si>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</si>
  <si>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</si>
  <si>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</si>
  <si>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</si>
  <si>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</si>
  <si>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</si>
  <si>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</si>
  <si>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</si>
  <si>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</si>
  <si>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</si>
  <si>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</si>
  <si>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</si>
  <si>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</si>
  <si>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</si>
  <si>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</si>
  <si>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</si>
  <si>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</si>
  <si>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</si>
  <si>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</si>
  <si>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</si>
  <si>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</si>
  <si>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</si>
  <si>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</si>
  <si>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</si>
  <si>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</si>
  <si>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</si>
  <si>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</si>
  <si>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</si>
  <si>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</si>
  <si>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</si>
  <si>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</si>
  <si>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</si>
  <si>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</si>
  <si>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</si>
  <si>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</si>
  <si>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</si>
  <si>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</si>
  <si>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</si>
  <si>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</si>
  <si>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</si>
  <si>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</si>
  <si>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</si>
  <si>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</si>
  <si>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</si>
  <si>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</si>
  <si>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</si>
  <si>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</si>
  <si>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</si>
  <si>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</si>
  <si>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</si>
  <si>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</si>
  <si>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</si>
  <si>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</si>
  <si>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</si>
  <si>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</si>
  <si>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</si>
  <si>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</si>
  <si>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</si>
  <si>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</si>
  <si>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</si>
  <si>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</si>
  <si>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</si>
  <si>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</si>
  <si>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</si>
  <si>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</si>
  <si>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</si>
  <si>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</si>
  <si>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</si>
  <si>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</si>
  <si>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</si>
  <si>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</si>
  <si>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</si>
  <si>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</si>
  <si>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</si>
  <si>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</si>
  <si>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</si>
  <si>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</si>
  <si>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</si>
  <si>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</si>
  <si>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</si>
  <si>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</si>
  <si>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</si>
  <si>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</si>
  <si>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</si>
  <si>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</si>
  <si>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</si>
  <si>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</si>
  <si>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</si>
  <si>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</si>
  <si>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</si>
  <si>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</si>
  <si>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</si>
  <si>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</si>
  <si>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</si>
  <si>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</si>
  <si>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</si>
  <si>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</si>
  <si>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</si>
  <si>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</si>
  <si>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</si>
  <si>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</si>
  <si>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</si>
  <si>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</si>
  <si>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</si>
  <si>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</si>
  <si>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</si>
  <si>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</si>
  <si>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</si>
  <si>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</si>
  <si>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</si>
  <si>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</si>
  <si>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</si>
  <si>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</si>
  <si>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</si>
  <si>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</si>
  <si>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</si>
  <si>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</si>
  <si>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</si>
  <si>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</si>
  <si>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</si>
  <si>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</si>
  <si>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</si>
  <si>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</si>
  <si>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</si>
  <si>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</si>
  <si>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</si>
  <si>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</si>
  <si>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</si>
  <si>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</si>
  <si>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</si>
  <si>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</si>
  <si>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</si>
  <si>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</si>
  <si>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</si>
  <si>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</si>
  <si>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</si>
  <si>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</si>
  <si>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</si>
  <si>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</si>
  <si>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</si>
  <si>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</si>
  <si>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</si>
  <si>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</si>
  <si>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</si>
  <si>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</si>
  <si>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</si>
  <si>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</si>
  <si>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</si>
  <si>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</si>
  <si>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</si>
  <si>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</si>
  <si>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</si>
  <si>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</si>
  <si>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</si>
  <si>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</si>
  <si>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</si>
  <si>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</si>
  <si>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</si>
  <si>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</si>
  <si>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</si>
  <si>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</si>
  <si>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</si>
  <si>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</si>
  <si>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</si>
  <si>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</si>
  <si>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</si>
  <si>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</si>
  <si>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</si>
  <si>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</si>
  <si>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</si>
  <si>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</si>
  <si>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</si>
  <si>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</si>
  <si>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</si>
  <si>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</si>
  <si>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</si>
  <si>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</si>
  <si>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</si>
  <si>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</si>
  <si>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</si>
  <si>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</si>
  <si>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</si>
  <si>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</si>
  <si>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</si>
  <si>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</si>
  <si>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</si>
  <si>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</si>
  <si>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</si>
  <si>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</si>
  <si>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</si>
  <si>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</si>
  <si>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</si>
  <si>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</si>
  <si>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</si>
  <si>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</si>
  <si>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</si>
  <si>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</si>
  <si>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</si>
  <si>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</si>
  <si>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</si>
  <si>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</si>
  <si>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</si>
  <si>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</si>
  <si>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</si>
  <si>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</si>
  <si>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</si>
  <si>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</si>
  <si>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</si>
  <si>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</si>
  <si>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</si>
  <si>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</si>
  <si>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</si>
  <si>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</si>
  <si>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</si>
  <si>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</si>
  <si>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</si>
  <si>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</si>
  <si>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</si>
  <si>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</si>
  <si>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</si>
  <si>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</si>
  <si>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</si>
  <si>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</si>
  <si>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</si>
  <si>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</si>
  <si>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</si>
  <si>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</si>
  <si>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</si>
  <si>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</si>
  <si>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Maine Community Health Options</t>
  </si>
  <si>
    <t>2015</t>
  </si>
  <si>
    <t>Bates Mill, PO Box 1121 Lewiston, ME 04243</t>
  </si>
  <si>
    <t>453416923</t>
  </si>
  <si>
    <t>620</t>
  </si>
  <si>
    <t>Paid Claims</t>
  </si>
  <si>
    <t>Claims Liability</t>
  </si>
  <si>
    <t>Accrued Medical Incentive Pools</t>
  </si>
  <si>
    <t>Healthcare Receivables</t>
  </si>
  <si>
    <t>Based on actual claims paid</t>
  </si>
  <si>
    <t>Allocated based on actual claims paid</t>
  </si>
  <si>
    <t>Based on member months</t>
  </si>
  <si>
    <t>Based on actual Rx rebates received</t>
  </si>
  <si>
    <t>PCORI Fee</t>
  </si>
  <si>
    <t>HIP Fee</t>
  </si>
  <si>
    <t>Based on premium</t>
  </si>
  <si>
    <t>Premium Tax</t>
  </si>
  <si>
    <t>Based on premiums</t>
  </si>
  <si>
    <t>N/A</t>
  </si>
  <si>
    <t>Health Insurance Exchange Fee</t>
  </si>
  <si>
    <t>Risk Adjustment User Fee</t>
  </si>
  <si>
    <t>Salaries and Benefits</t>
  </si>
  <si>
    <t>Direct salaries and benefits allocated based on member months</t>
  </si>
  <si>
    <t>Outsourced Services</t>
  </si>
  <si>
    <t>Contracted vendor services allocated based on member months</t>
  </si>
  <si>
    <t>Direct salaries and benefits of business development team allocated based on member months</t>
  </si>
  <si>
    <t>Broker Commissions</t>
  </si>
  <si>
    <t>Based on actual payments</t>
  </si>
  <si>
    <t>Payroll Taxes</t>
  </si>
  <si>
    <t>EDP Equipment and Software</t>
  </si>
  <si>
    <t>Other Equipment</t>
  </si>
  <si>
    <t>Accreditation and Certification</t>
  </si>
  <si>
    <t>Other Expenses</t>
  </si>
  <si>
    <t>In February 2016, for rebate checks returned to the company following issuance, if the member was off-exchange, the address was verified or corrected and the rebate was resent.  If the member was on-exchange, the company sent a letter requesting the member contact the marketplace to correct their address.  When the member did so, the rebate was resent.  For all checks that remained unclaimed as of the beginning of March 2016, the company sent letters to the members notifying them of the unclaimed rebate check and requesting they contact the company to have the check reissued since the check was now stale.  This mailing occurred in two waves between March and April 2016.</t>
  </si>
  <si>
    <t>Rebate checks have either been resent or reissued if the company has been able to locate the member.  If the company is not successful in locating the member, the company will submit the amount of the rebate to the State of Maine in accordance with Maine's Unclaimed Property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</si>
</sst>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3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5"/>
      <tableStyleElement type="secondRowStripe" dxfId="634"/>
      <tableStyleElement type="firstColumnStripe" dxfId="633"/>
      <tableStyleElement type="secondColumnStripe" dxfId="6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Main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New_Hampsh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287197647</v>
          </cell>
          <cell r="E5">
            <v>335086660.60000002</v>
          </cell>
          <cell r="F5">
            <v>0</v>
          </cell>
          <cell r="G5">
            <v>0</v>
          </cell>
          <cell r="H5">
            <v>0</v>
          </cell>
          <cell r="I5">
            <v>335086660.60000002</v>
          </cell>
          <cell r="J5">
            <v>19372229</v>
          </cell>
          <cell r="K5">
            <v>15603235.039999999</v>
          </cell>
          <cell r="L5">
            <v>0</v>
          </cell>
          <cell r="M5">
            <v>0</v>
          </cell>
          <cell r="N5">
            <v>0</v>
          </cell>
          <cell r="O5">
            <v>15603235.039999999</v>
          </cell>
          <cell r="P5">
            <v>2534736</v>
          </cell>
          <cell r="Q5">
            <v>2534736</v>
          </cell>
          <cell r="R5">
            <v>0</v>
          </cell>
          <cell r="S5">
            <v>0</v>
          </cell>
          <cell r="T5">
            <v>0</v>
          </cell>
          <cell r="U5">
            <v>0</v>
          </cell>
        </row>
        <row r="8">
          <cell r="D8">
            <v>-7974628</v>
          </cell>
          <cell r="J8">
            <v>-654905</v>
          </cell>
          <cell r="P8">
            <v>0</v>
          </cell>
        </row>
        <row r="9">
          <cell r="D9">
            <v>3327735</v>
          </cell>
        </row>
        <row r="12">
          <cell r="D12">
            <v>306043779</v>
          </cell>
          <cell r="E12">
            <v>339462243.31014127</v>
          </cell>
          <cell r="F12">
            <v>0</v>
          </cell>
          <cell r="G12">
            <v>0</v>
          </cell>
          <cell r="H12">
            <v>0</v>
          </cell>
          <cell r="I12">
            <v>339462243.31014127</v>
          </cell>
          <cell r="J12">
            <v>14140737</v>
          </cell>
          <cell r="K12">
            <v>13366652.880000001</v>
          </cell>
          <cell r="L12">
            <v>0</v>
          </cell>
          <cell r="M12">
            <v>0</v>
          </cell>
          <cell r="N12">
            <v>0</v>
          </cell>
          <cell r="O12">
            <v>13366652.880000001</v>
          </cell>
          <cell r="P12">
            <v>1319539</v>
          </cell>
          <cell r="Q12">
            <v>1366557.3</v>
          </cell>
        </row>
        <row r="13">
          <cell r="D13">
            <v>42420196</v>
          </cell>
          <cell r="E13">
            <v>43356496</v>
          </cell>
          <cell r="I13">
            <v>43356496</v>
          </cell>
          <cell r="J13">
            <v>2659807</v>
          </cell>
          <cell r="K13">
            <v>2807572</v>
          </cell>
          <cell r="O13">
            <v>2807572</v>
          </cell>
          <cell r="P13">
            <v>247233</v>
          </cell>
          <cell r="Q13">
            <v>300269</v>
          </cell>
        </row>
        <row r="14">
          <cell r="D14">
            <v>8569327</v>
          </cell>
          <cell r="E14">
            <v>10776370</v>
          </cell>
          <cell r="I14">
            <v>10776370</v>
          </cell>
          <cell r="J14">
            <v>458534</v>
          </cell>
          <cell r="K14">
            <v>686351</v>
          </cell>
          <cell r="O14">
            <v>686351</v>
          </cell>
          <cell r="P14">
            <v>20669</v>
          </cell>
          <cell r="Q14">
            <v>27888</v>
          </cell>
        </row>
        <row r="16">
          <cell r="D16">
            <v>-51396037</v>
          </cell>
          <cell r="J16">
            <v>0</v>
          </cell>
          <cell r="P16">
            <v>0</v>
          </cell>
        </row>
        <row r="18">
          <cell r="D18">
            <v>3327735</v>
          </cell>
          <cell r="J18">
            <v>0</v>
          </cell>
          <cell r="P18">
            <v>0</v>
          </cell>
        </row>
        <row r="26">
          <cell r="D26">
            <v>112531</v>
          </cell>
          <cell r="E26">
            <v>112531</v>
          </cell>
          <cell r="I26">
            <v>112531</v>
          </cell>
          <cell r="J26">
            <v>7990</v>
          </cell>
          <cell r="K26">
            <v>7990</v>
          </cell>
          <cell r="O26">
            <v>7990</v>
          </cell>
          <cell r="P26">
            <v>1156</v>
          </cell>
          <cell r="Q26">
            <v>1156</v>
          </cell>
        </row>
        <row r="27">
          <cell r="D27">
            <v>1082006</v>
          </cell>
          <cell r="E27">
            <v>1253594</v>
          </cell>
          <cell r="I27">
            <v>1253594</v>
          </cell>
          <cell r="J27">
            <v>76820</v>
          </cell>
          <cell r="K27">
            <v>39733</v>
          </cell>
          <cell r="O27">
            <v>39733</v>
          </cell>
          <cell r="P27">
            <v>11116</v>
          </cell>
          <cell r="Q27">
            <v>1211</v>
          </cell>
        </row>
        <row r="34">
          <cell r="D34">
            <v>2274267</v>
          </cell>
          <cell r="E34">
            <v>2274267</v>
          </cell>
          <cell r="I34">
            <v>2274267</v>
          </cell>
          <cell r="J34">
            <v>191622</v>
          </cell>
          <cell r="K34">
            <v>191622</v>
          </cell>
          <cell r="O34">
            <v>191622</v>
          </cell>
          <cell r="P34">
            <v>0</v>
          </cell>
          <cell r="Q34">
            <v>0</v>
          </cell>
        </row>
        <row r="35">
          <cell r="D35">
            <v>8527350</v>
          </cell>
          <cell r="E35">
            <v>8527350</v>
          </cell>
          <cell r="I35">
            <v>8527350</v>
          </cell>
          <cell r="J35">
            <v>605426</v>
          </cell>
          <cell r="K35">
            <v>690989</v>
          </cell>
          <cell r="O35">
            <v>690989</v>
          </cell>
          <cell r="P35">
            <v>87607</v>
          </cell>
          <cell r="Q35">
            <v>2044</v>
          </cell>
        </row>
        <row r="37">
          <cell r="D37">
            <v>821587</v>
          </cell>
          <cell r="E37">
            <v>821587</v>
          </cell>
          <cell r="I37">
            <v>821587</v>
          </cell>
          <cell r="J37">
            <v>58331</v>
          </cell>
          <cell r="K37">
            <v>58331</v>
          </cell>
          <cell r="O37">
            <v>58331</v>
          </cell>
          <cell r="P37">
            <v>8440</v>
          </cell>
          <cell r="Q37">
            <v>8440</v>
          </cell>
        </row>
        <row r="38">
          <cell r="D38">
            <v>713107</v>
          </cell>
          <cell r="E38">
            <v>713107</v>
          </cell>
          <cell r="I38">
            <v>713107</v>
          </cell>
          <cell r="J38">
            <v>50629</v>
          </cell>
          <cell r="K38">
            <v>50629</v>
          </cell>
          <cell r="O38">
            <v>50629</v>
          </cell>
          <cell r="P38">
            <v>7326</v>
          </cell>
          <cell r="Q38">
            <v>7326</v>
          </cell>
        </row>
        <row r="39">
          <cell r="D39">
            <v>578409</v>
          </cell>
          <cell r="E39">
            <v>578409</v>
          </cell>
          <cell r="I39">
            <v>578409</v>
          </cell>
          <cell r="J39">
            <v>41066</v>
          </cell>
          <cell r="K39">
            <v>41066</v>
          </cell>
          <cell r="O39">
            <v>41066</v>
          </cell>
          <cell r="P39">
            <v>5942</v>
          </cell>
          <cell r="Q39">
            <v>5942</v>
          </cell>
        </row>
        <row r="40">
          <cell r="D40">
            <v>257211</v>
          </cell>
          <cell r="E40">
            <v>257211</v>
          </cell>
          <cell r="I40">
            <v>257211</v>
          </cell>
          <cell r="J40">
            <v>18261</v>
          </cell>
          <cell r="K40">
            <v>18261</v>
          </cell>
          <cell r="O40">
            <v>18261</v>
          </cell>
          <cell r="P40">
            <v>2642</v>
          </cell>
          <cell r="Q40">
            <v>2642</v>
          </cell>
        </row>
        <row r="41">
          <cell r="D41">
            <v>0</v>
          </cell>
          <cell r="E41">
            <v>0</v>
          </cell>
          <cell r="I41">
            <v>0</v>
          </cell>
          <cell r="J41">
            <v>0</v>
          </cell>
          <cell r="K41">
            <v>0</v>
          </cell>
          <cell r="O41">
            <v>0</v>
          </cell>
          <cell r="P41">
            <v>0</v>
          </cell>
          <cell r="Q41">
            <v>0</v>
          </cell>
        </row>
        <row r="42">
          <cell r="D42">
            <v>0</v>
          </cell>
          <cell r="E42">
            <v>0</v>
          </cell>
          <cell r="I42">
            <v>0</v>
          </cell>
          <cell r="J42">
            <v>0</v>
          </cell>
          <cell r="K42">
            <v>0</v>
          </cell>
          <cell r="O42">
            <v>0</v>
          </cell>
          <cell r="P42">
            <v>0</v>
          </cell>
          <cell r="Q42">
            <v>0</v>
          </cell>
        </row>
        <row r="44">
          <cell r="D44">
            <v>1072207</v>
          </cell>
          <cell r="E44">
            <v>1072207</v>
          </cell>
          <cell r="I44">
            <v>1072207</v>
          </cell>
          <cell r="J44">
            <v>76124</v>
          </cell>
          <cell r="K44">
            <v>76124</v>
          </cell>
          <cell r="O44">
            <v>76124</v>
          </cell>
          <cell r="P44">
            <v>11016</v>
          </cell>
          <cell r="Q44">
            <v>11016</v>
          </cell>
        </row>
        <row r="45">
          <cell r="D45">
            <v>7838984</v>
          </cell>
          <cell r="E45">
            <v>7838984</v>
          </cell>
          <cell r="I45">
            <v>7838984</v>
          </cell>
          <cell r="J45">
            <v>556552</v>
          </cell>
          <cell r="K45">
            <v>556552</v>
          </cell>
          <cell r="O45">
            <v>556552</v>
          </cell>
          <cell r="P45">
            <v>80538</v>
          </cell>
          <cell r="Q45">
            <v>80538</v>
          </cell>
        </row>
        <row r="46">
          <cell r="D46">
            <v>106313</v>
          </cell>
          <cell r="E46">
            <v>106313</v>
          </cell>
          <cell r="I46">
            <v>106313</v>
          </cell>
          <cell r="J46">
            <v>343360</v>
          </cell>
          <cell r="K46">
            <v>343360</v>
          </cell>
          <cell r="O46">
            <v>343360</v>
          </cell>
          <cell r="P46">
            <v>49687</v>
          </cell>
          <cell r="Q46">
            <v>49687</v>
          </cell>
        </row>
        <row r="47">
          <cell r="D47">
            <v>299117</v>
          </cell>
          <cell r="E47">
            <v>299117</v>
          </cell>
          <cell r="I47">
            <v>299117</v>
          </cell>
          <cell r="J47">
            <v>966065</v>
          </cell>
          <cell r="K47">
            <v>966065</v>
          </cell>
          <cell r="O47">
            <v>966065</v>
          </cell>
          <cell r="P47">
            <v>139799</v>
          </cell>
          <cell r="Q47">
            <v>139799</v>
          </cell>
        </row>
        <row r="49">
          <cell r="D49">
            <v>611926</v>
          </cell>
          <cell r="E49">
            <v>611926</v>
          </cell>
          <cell r="I49">
            <v>611926</v>
          </cell>
          <cell r="J49">
            <v>43446</v>
          </cell>
          <cell r="K49">
            <v>43446</v>
          </cell>
          <cell r="O49">
            <v>43446</v>
          </cell>
          <cell r="P49">
            <v>6287</v>
          </cell>
          <cell r="Q49">
            <v>6287</v>
          </cell>
        </row>
        <row r="50">
          <cell r="D50">
            <v>0</v>
          </cell>
          <cell r="E50">
            <v>0</v>
          </cell>
          <cell r="I50">
            <v>0</v>
          </cell>
          <cell r="J50">
            <v>0</v>
          </cell>
          <cell r="K50">
            <v>0</v>
          </cell>
          <cell r="O50">
            <v>0</v>
          </cell>
          <cell r="P50">
            <v>0</v>
          </cell>
          <cell r="Q50">
            <v>0</v>
          </cell>
        </row>
        <row r="51">
          <cell r="D51">
            <v>29519730</v>
          </cell>
          <cell r="E51">
            <v>29519730</v>
          </cell>
          <cell r="I51">
            <v>29519730</v>
          </cell>
          <cell r="J51">
            <v>315302</v>
          </cell>
          <cell r="K51">
            <v>315302</v>
          </cell>
          <cell r="O51">
            <v>315302</v>
          </cell>
          <cell r="P51">
            <v>59001</v>
          </cell>
          <cell r="Q51">
            <v>59001</v>
          </cell>
        </row>
        <row r="52">
          <cell r="D52">
            <v>0</v>
          </cell>
          <cell r="E52">
            <v>0</v>
          </cell>
          <cell r="I52">
            <v>0</v>
          </cell>
          <cell r="J52">
            <v>0</v>
          </cell>
          <cell r="K52">
            <v>0</v>
          </cell>
          <cell r="O52">
            <v>0</v>
          </cell>
          <cell r="P52">
            <v>0</v>
          </cell>
          <cell r="Q52">
            <v>0</v>
          </cell>
        </row>
        <row r="53">
          <cell r="D53">
            <v>0</v>
          </cell>
          <cell r="E53">
            <v>0</v>
          </cell>
          <cell r="I53">
            <v>0</v>
          </cell>
          <cell r="J53">
            <v>0</v>
          </cell>
          <cell r="K53">
            <v>0</v>
          </cell>
          <cell r="O53">
            <v>0</v>
          </cell>
          <cell r="P53">
            <v>0</v>
          </cell>
          <cell r="Q53">
            <v>0</v>
          </cell>
        </row>
        <row r="56">
          <cell r="D56">
            <v>38017</v>
          </cell>
          <cell r="E56">
            <v>38017</v>
          </cell>
          <cell r="I56">
            <v>38017</v>
          </cell>
          <cell r="J56">
            <v>5258</v>
          </cell>
          <cell r="K56">
            <v>5258</v>
          </cell>
          <cell r="O56">
            <v>5258</v>
          </cell>
          <cell r="P56">
            <v>496</v>
          </cell>
          <cell r="Q56">
            <v>496</v>
          </cell>
        </row>
        <row r="57">
          <cell r="D57">
            <v>56386</v>
          </cell>
          <cell r="E57">
            <v>56386</v>
          </cell>
          <cell r="I57">
            <v>56386</v>
          </cell>
          <cell r="J57">
            <v>8229</v>
          </cell>
          <cell r="K57">
            <v>8229</v>
          </cell>
          <cell r="O57">
            <v>8229</v>
          </cell>
          <cell r="P57">
            <v>764</v>
          </cell>
          <cell r="Q57">
            <v>764</v>
          </cell>
        </row>
        <row r="58">
          <cell r="J58">
            <v>941</v>
          </cell>
          <cell r="K58">
            <v>941</v>
          </cell>
          <cell r="O58">
            <v>941</v>
          </cell>
          <cell r="P58">
            <v>6</v>
          </cell>
          <cell r="Q58">
            <v>6</v>
          </cell>
        </row>
        <row r="59">
          <cell r="D59">
            <v>688724</v>
          </cell>
          <cell r="E59">
            <v>688724</v>
          </cell>
          <cell r="I59">
            <v>688724</v>
          </cell>
          <cell r="J59">
            <v>48898</v>
          </cell>
          <cell r="K59">
            <v>48898</v>
          </cell>
          <cell r="O59">
            <v>48898</v>
          </cell>
          <cell r="P59">
            <v>7076</v>
          </cell>
          <cell r="Q59">
            <v>7076</v>
          </cell>
        </row>
        <row r="60">
          <cell r="D60">
            <v>57393.666666666664</v>
          </cell>
          <cell r="E60">
            <v>57393.666666666664</v>
          </cell>
          <cell r="I60">
            <v>57393.666666666664</v>
          </cell>
          <cell r="J60">
            <v>4074.8333333333335</v>
          </cell>
          <cell r="K60">
            <v>4074.8333333333335</v>
          </cell>
          <cell r="O60">
            <v>4074.8333333333335</v>
          </cell>
          <cell r="P60">
            <v>589.66666666666663</v>
          </cell>
          <cell r="Q60">
            <v>589.66666666666663</v>
          </cell>
        </row>
      </sheetData>
      <sheetData sheetId="2">
        <row r="5">
          <cell r="D5">
            <v>287197647</v>
          </cell>
          <cell r="E5">
            <v>291354380</v>
          </cell>
          <cell r="I5">
            <v>291354380</v>
          </cell>
          <cell r="J5">
            <v>19372229</v>
          </cell>
          <cell r="K5">
            <v>19372229</v>
          </cell>
          <cell r="O5">
            <v>19372229</v>
          </cell>
          <cell r="P5">
            <v>2534736</v>
          </cell>
          <cell r="Q5">
            <v>2534736</v>
          </cell>
        </row>
        <row r="9">
          <cell r="D9">
            <v>3327735</v>
          </cell>
        </row>
        <row r="12">
          <cell r="J12">
            <v>502580</v>
          </cell>
        </row>
        <row r="15">
          <cell r="E15">
            <v>40993507.359999999</v>
          </cell>
          <cell r="I15">
            <v>40993507.359999999</v>
          </cell>
        </row>
        <row r="16">
          <cell r="E16">
            <v>2738773.24</v>
          </cell>
          <cell r="I16">
            <v>2738773.24</v>
          </cell>
          <cell r="K16">
            <v>-3768993.96</v>
          </cell>
          <cell r="O16">
            <v>-3768993.96</v>
          </cell>
        </row>
        <row r="17">
          <cell r="E17">
            <v>0</v>
          </cell>
          <cell r="K17">
            <v>0</v>
          </cell>
        </row>
        <row r="20">
          <cell r="D20">
            <v>194779547</v>
          </cell>
          <cell r="E20">
            <v>194431935</v>
          </cell>
          <cell r="I20">
            <v>194431935</v>
          </cell>
        </row>
        <row r="23">
          <cell r="D23">
            <v>286377829</v>
          </cell>
          <cell r="J23">
            <v>12595982</v>
          </cell>
          <cell r="P23">
            <v>1154652</v>
          </cell>
        </row>
        <row r="24">
          <cell r="E24">
            <v>338508905.14999998</v>
          </cell>
          <cell r="I24">
            <v>338508905.14999998</v>
          </cell>
          <cell r="K24">
            <v>13474155.880000001</v>
          </cell>
          <cell r="O24">
            <v>13474155.880000001</v>
          </cell>
          <cell r="Q24">
            <v>1351720.3</v>
          </cell>
        </row>
        <row r="26">
          <cell r="D26">
            <v>59165928</v>
          </cell>
          <cell r="J26">
            <v>2945863</v>
          </cell>
          <cell r="P26">
            <v>204081</v>
          </cell>
        </row>
        <row r="27">
          <cell r="E27">
            <v>7948003.1601412883</v>
          </cell>
          <cell r="I27">
            <v>7948003.1601412883</v>
          </cell>
          <cell r="K27">
            <v>317626</v>
          </cell>
          <cell r="O27">
            <v>317626</v>
          </cell>
          <cell r="Q27">
            <v>31020</v>
          </cell>
        </row>
        <row r="28">
          <cell r="D28">
            <v>33988117</v>
          </cell>
          <cell r="J28">
            <v>1123533</v>
          </cell>
          <cell r="P28">
            <v>28146</v>
          </cell>
        </row>
        <row r="45">
          <cell r="D45">
            <v>192658</v>
          </cell>
          <cell r="E45">
            <v>0</v>
          </cell>
          <cell r="I45">
            <v>0</v>
          </cell>
          <cell r="J45">
            <v>21016</v>
          </cell>
          <cell r="K45">
            <v>0</v>
          </cell>
          <cell r="O45">
            <v>0</v>
          </cell>
          <cell r="P45">
            <v>1851</v>
          </cell>
          <cell r="Q45">
            <v>0</v>
          </cell>
        </row>
        <row r="46">
          <cell r="D46">
            <v>327773</v>
          </cell>
          <cell r="E46">
            <v>327773</v>
          </cell>
          <cell r="I46">
            <v>327773</v>
          </cell>
          <cell r="J46">
            <v>20282</v>
          </cell>
          <cell r="K46">
            <v>20282</v>
          </cell>
          <cell r="O46">
            <v>20282</v>
          </cell>
          <cell r="P46">
            <v>1330</v>
          </cell>
          <cell r="Q46">
            <v>1330</v>
          </cell>
        </row>
        <row r="47">
          <cell r="D47">
            <v>208115</v>
          </cell>
          <cell r="J47">
            <v>7229</v>
          </cell>
          <cell r="P47">
            <v>181</v>
          </cell>
        </row>
        <row r="49">
          <cell r="D49">
            <v>7191075</v>
          </cell>
          <cell r="E49">
            <v>7322438</v>
          </cell>
          <cell r="I49">
            <v>7322438</v>
          </cell>
          <cell r="J49">
            <v>437420</v>
          </cell>
          <cell r="K49">
            <v>445411</v>
          </cell>
          <cell r="O49">
            <v>445411</v>
          </cell>
          <cell r="P49">
            <v>17199</v>
          </cell>
          <cell r="Q49">
            <v>17513</v>
          </cell>
        </row>
        <row r="50">
          <cell r="D50">
            <v>1366898</v>
          </cell>
          <cell r="J50">
            <v>125776</v>
          </cell>
          <cell r="P50">
            <v>3151</v>
          </cell>
        </row>
        <row r="54">
          <cell r="D54">
            <v>306043779</v>
          </cell>
          <cell r="E54">
            <v>339462243.31014127</v>
          </cell>
          <cell r="I54">
            <v>339462243.31014127</v>
          </cell>
          <cell r="J54">
            <v>14140737</v>
          </cell>
          <cell r="K54">
            <v>13366652.880000001</v>
          </cell>
          <cell r="O54">
            <v>13366652.880000001</v>
          </cell>
          <cell r="P54">
            <v>1319539</v>
          </cell>
          <cell r="Q54">
            <v>1366557.3</v>
          </cell>
        </row>
        <row r="58">
          <cell r="D58">
            <v>37596844.710000001</v>
          </cell>
          <cell r="E58">
            <v>39577375.960000001</v>
          </cell>
          <cell r="I58">
            <v>38165648.960000001</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D5">
            <v>20020663</v>
          </cell>
          <cell r="E5">
            <v>28637610.329999998</v>
          </cell>
          <cell r="F5">
            <v>0</v>
          </cell>
          <cell r="G5">
            <v>0</v>
          </cell>
          <cell r="H5">
            <v>0</v>
          </cell>
          <cell r="I5">
            <v>28637610.329999998</v>
          </cell>
          <cell r="J5">
            <v>12112202</v>
          </cell>
          <cell r="K5">
            <v>8543030.379999999</v>
          </cell>
          <cell r="L5">
            <v>0</v>
          </cell>
          <cell r="M5">
            <v>0</v>
          </cell>
          <cell r="N5">
            <v>0</v>
          </cell>
          <cell r="O5">
            <v>8543030.379999999</v>
          </cell>
          <cell r="P5">
            <v>0</v>
          </cell>
          <cell r="Q5">
            <v>0</v>
          </cell>
          <cell r="R5">
            <v>0</v>
          </cell>
          <cell r="S5">
            <v>0</v>
          </cell>
          <cell r="T5">
            <v>0</v>
          </cell>
          <cell r="U5">
            <v>0</v>
          </cell>
        </row>
        <row r="8">
          <cell r="D8">
            <v>-614652</v>
          </cell>
          <cell r="J8">
            <v>-382762</v>
          </cell>
        </row>
        <row r="12">
          <cell r="D12">
            <v>24589675</v>
          </cell>
          <cell r="E12">
            <v>26184833.690000001</v>
          </cell>
          <cell r="F12">
            <v>0</v>
          </cell>
          <cell r="G12">
            <v>0</v>
          </cell>
          <cell r="H12">
            <v>0</v>
          </cell>
          <cell r="I12">
            <v>26184834</v>
          </cell>
          <cell r="J12">
            <v>8579096</v>
          </cell>
          <cell r="K12">
            <v>9636069</v>
          </cell>
          <cell r="L12">
            <v>0</v>
          </cell>
          <cell r="M12">
            <v>0</v>
          </cell>
          <cell r="N12">
            <v>0</v>
          </cell>
          <cell r="O12">
            <v>9636069</v>
          </cell>
          <cell r="P12">
            <v>0</v>
          </cell>
          <cell r="Q12">
            <v>0</v>
          </cell>
        </row>
        <row r="13">
          <cell r="D13">
            <v>5149055</v>
          </cell>
          <cell r="E13">
            <v>5588155</v>
          </cell>
          <cell r="I13">
            <v>5588155</v>
          </cell>
          <cell r="J13">
            <v>1995395</v>
          </cell>
          <cell r="K13">
            <v>2264140</v>
          </cell>
          <cell r="O13">
            <v>2264140</v>
          </cell>
        </row>
        <row r="14">
          <cell r="D14">
            <v>221475</v>
          </cell>
          <cell r="E14">
            <v>528314</v>
          </cell>
          <cell r="I14">
            <v>528314</v>
          </cell>
          <cell r="J14">
            <v>7057</v>
          </cell>
          <cell r="K14">
            <v>16833</v>
          </cell>
          <cell r="O14">
            <v>16833</v>
          </cell>
        </row>
        <row r="16">
          <cell r="D16">
            <v>-3397347</v>
          </cell>
          <cell r="J16">
            <v>-35073</v>
          </cell>
        </row>
        <row r="26">
          <cell r="D26">
            <v>7819</v>
          </cell>
          <cell r="E26">
            <v>7819</v>
          </cell>
          <cell r="I26">
            <v>7819</v>
          </cell>
          <cell r="J26">
            <v>5139</v>
          </cell>
          <cell r="K26">
            <v>5139</v>
          </cell>
          <cell r="O26">
            <v>5139</v>
          </cell>
        </row>
        <row r="27">
          <cell r="D27">
            <v>75180</v>
          </cell>
          <cell r="E27">
            <v>0</v>
          </cell>
          <cell r="I27">
            <v>0</v>
          </cell>
          <cell r="J27">
            <v>49414</v>
          </cell>
          <cell r="K27">
            <v>0</v>
          </cell>
          <cell r="O27">
            <v>0</v>
          </cell>
        </row>
        <row r="31">
          <cell r="D31">
            <v>388260</v>
          </cell>
          <cell r="E31">
            <v>388260</v>
          </cell>
          <cell r="I31">
            <v>388260</v>
          </cell>
          <cell r="J31">
            <v>255191</v>
          </cell>
          <cell r="K31">
            <v>255191</v>
          </cell>
          <cell r="O31">
            <v>255191</v>
          </cell>
        </row>
        <row r="34">
          <cell r="D34">
            <v>218566</v>
          </cell>
          <cell r="E34">
            <v>218566</v>
          </cell>
          <cell r="I34">
            <v>218566</v>
          </cell>
          <cell r="J34">
            <v>122437</v>
          </cell>
          <cell r="K34">
            <v>122437</v>
          </cell>
          <cell r="O34">
            <v>122437</v>
          </cell>
        </row>
        <row r="35">
          <cell r="D35">
            <v>583330</v>
          </cell>
          <cell r="E35">
            <v>583330</v>
          </cell>
          <cell r="I35">
            <v>583330</v>
          </cell>
          <cell r="J35">
            <v>383406</v>
          </cell>
          <cell r="K35">
            <v>383406</v>
          </cell>
          <cell r="O35">
            <v>383406</v>
          </cell>
        </row>
        <row r="37">
          <cell r="D37">
            <v>57086</v>
          </cell>
          <cell r="E37">
            <v>57086</v>
          </cell>
          <cell r="I37">
            <v>57086</v>
          </cell>
          <cell r="J37">
            <v>37521</v>
          </cell>
          <cell r="K37">
            <v>37521</v>
          </cell>
          <cell r="O37">
            <v>37521</v>
          </cell>
        </row>
        <row r="38">
          <cell r="D38">
            <v>49548</v>
          </cell>
          <cell r="E38">
            <v>49548</v>
          </cell>
          <cell r="I38">
            <v>49548</v>
          </cell>
          <cell r="J38">
            <v>32566</v>
          </cell>
          <cell r="K38">
            <v>32566</v>
          </cell>
          <cell r="O38">
            <v>32566</v>
          </cell>
        </row>
        <row r="39">
          <cell r="D39">
            <v>40188</v>
          </cell>
          <cell r="E39">
            <v>40188</v>
          </cell>
          <cell r="I39">
            <v>40188</v>
          </cell>
          <cell r="J39">
            <v>26415</v>
          </cell>
          <cell r="K39">
            <v>26415</v>
          </cell>
          <cell r="O39">
            <v>26415</v>
          </cell>
        </row>
        <row r="40">
          <cell r="D40">
            <v>17871</v>
          </cell>
          <cell r="E40">
            <v>17871</v>
          </cell>
          <cell r="I40">
            <v>17871</v>
          </cell>
          <cell r="J40">
            <v>11747</v>
          </cell>
          <cell r="K40">
            <v>11747</v>
          </cell>
          <cell r="O40">
            <v>11747</v>
          </cell>
        </row>
        <row r="41">
          <cell r="D41">
            <v>0</v>
          </cell>
          <cell r="E41">
            <v>0</v>
          </cell>
          <cell r="I41">
            <v>0</v>
          </cell>
          <cell r="J41">
            <v>0</v>
          </cell>
          <cell r="K41">
            <v>0</v>
          </cell>
          <cell r="O41">
            <v>0</v>
          </cell>
        </row>
        <row r="42">
          <cell r="D42">
            <v>0</v>
          </cell>
          <cell r="E42">
            <v>0</v>
          </cell>
          <cell r="I42">
            <v>0</v>
          </cell>
          <cell r="J42">
            <v>0</v>
          </cell>
          <cell r="K42">
            <v>0</v>
          </cell>
          <cell r="O42">
            <v>0</v>
          </cell>
        </row>
        <row r="44">
          <cell r="D44">
            <v>74499</v>
          </cell>
          <cell r="E44">
            <v>74499</v>
          </cell>
          <cell r="I44">
            <v>74499</v>
          </cell>
          <cell r="J44">
            <v>48966</v>
          </cell>
          <cell r="K44">
            <v>48966</v>
          </cell>
          <cell r="O44">
            <v>48966</v>
          </cell>
        </row>
        <row r="45">
          <cell r="D45">
            <v>544669</v>
          </cell>
          <cell r="E45">
            <v>544669</v>
          </cell>
          <cell r="I45">
            <v>544669</v>
          </cell>
          <cell r="J45">
            <v>357995</v>
          </cell>
          <cell r="K45">
            <v>357995</v>
          </cell>
          <cell r="O45">
            <v>357995</v>
          </cell>
        </row>
        <row r="46">
          <cell r="D46">
            <v>15167</v>
          </cell>
          <cell r="E46">
            <v>15167</v>
          </cell>
          <cell r="I46">
            <v>15167</v>
          </cell>
          <cell r="J46">
            <v>220862</v>
          </cell>
          <cell r="K46">
            <v>220862</v>
          </cell>
          <cell r="O46">
            <v>220862</v>
          </cell>
        </row>
        <row r="47">
          <cell r="D47">
            <v>42675</v>
          </cell>
          <cell r="E47">
            <v>42675</v>
          </cell>
          <cell r="I47">
            <v>42675</v>
          </cell>
          <cell r="J47">
            <v>621409</v>
          </cell>
          <cell r="K47">
            <v>621409</v>
          </cell>
          <cell r="O47">
            <v>621409</v>
          </cell>
        </row>
        <row r="49">
          <cell r="D49">
            <v>0</v>
          </cell>
          <cell r="E49">
            <v>0</v>
          </cell>
          <cell r="I49">
            <v>0</v>
          </cell>
          <cell r="J49">
            <v>0</v>
          </cell>
          <cell r="K49">
            <v>0</v>
          </cell>
          <cell r="O49">
            <v>0</v>
          </cell>
        </row>
        <row r="50">
          <cell r="D50">
            <v>0</v>
          </cell>
          <cell r="E50">
            <v>0</v>
          </cell>
          <cell r="I50">
            <v>0</v>
          </cell>
          <cell r="J50">
            <v>0</v>
          </cell>
          <cell r="K50">
            <v>0</v>
          </cell>
          <cell r="O50">
            <v>0</v>
          </cell>
        </row>
        <row r="51">
          <cell r="D51">
            <v>2273578</v>
          </cell>
          <cell r="E51">
            <v>2273578</v>
          </cell>
          <cell r="I51">
            <v>2273578</v>
          </cell>
          <cell r="J51">
            <v>21452</v>
          </cell>
          <cell r="K51">
            <v>21452</v>
          </cell>
          <cell r="O51">
            <v>21452</v>
          </cell>
        </row>
        <row r="52">
          <cell r="D52">
            <v>0</v>
          </cell>
          <cell r="E52">
            <v>0</v>
          </cell>
          <cell r="I52">
            <v>0</v>
          </cell>
          <cell r="J52">
            <v>0</v>
          </cell>
          <cell r="K52">
            <v>0</v>
          </cell>
          <cell r="O52">
            <v>0</v>
          </cell>
        </row>
        <row r="53">
          <cell r="D53">
            <v>0</v>
          </cell>
          <cell r="E53">
            <v>0</v>
          </cell>
          <cell r="I53">
            <v>0</v>
          </cell>
          <cell r="J53">
            <v>0</v>
          </cell>
          <cell r="K53">
            <v>0</v>
          </cell>
          <cell r="O53">
            <v>0</v>
          </cell>
        </row>
        <row r="56">
          <cell r="D56">
            <v>2881</v>
          </cell>
          <cell r="E56">
            <v>2881</v>
          </cell>
          <cell r="I56">
            <v>2881</v>
          </cell>
          <cell r="J56">
            <v>3020</v>
          </cell>
          <cell r="K56">
            <v>3020</v>
          </cell>
          <cell r="O56">
            <v>3020</v>
          </cell>
        </row>
        <row r="57">
          <cell r="D57">
            <v>4346</v>
          </cell>
          <cell r="E57">
            <v>4346</v>
          </cell>
          <cell r="I57">
            <v>4346</v>
          </cell>
          <cell r="J57">
            <v>5256</v>
          </cell>
          <cell r="K57">
            <v>5256</v>
          </cell>
          <cell r="O57">
            <v>5256</v>
          </cell>
        </row>
        <row r="58">
          <cell r="J58">
            <v>602</v>
          </cell>
          <cell r="K58">
            <v>602</v>
          </cell>
          <cell r="O58">
            <v>602</v>
          </cell>
        </row>
        <row r="59">
          <cell r="D59">
            <v>47854</v>
          </cell>
          <cell r="E59">
            <v>47854</v>
          </cell>
          <cell r="I59">
            <v>47854</v>
          </cell>
          <cell r="J59">
            <v>31453</v>
          </cell>
          <cell r="K59">
            <v>31453</v>
          </cell>
          <cell r="O59">
            <v>31453</v>
          </cell>
        </row>
        <row r="60">
          <cell r="D60">
            <v>3987.8333333333335</v>
          </cell>
          <cell r="E60">
            <v>3987.8333333333335</v>
          </cell>
          <cell r="I60">
            <v>3987.8333333333335</v>
          </cell>
          <cell r="J60">
            <v>2621.0833333333335</v>
          </cell>
          <cell r="K60">
            <v>2621.0833333333335</v>
          </cell>
          <cell r="O60">
            <v>2621.0833333333335</v>
          </cell>
          <cell r="P60">
            <v>0</v>
          </cell>
          <cell r="Q60">
            <v>0</v>
          </cell>
        </row>
      </sheetData>
      <sheetData sheetId="2">
        <row r="5">
          <cell r="D5">
            <v>20020663</v>
          </cell>
          <cell r="E5">
            <v>20020663</v>
          </cell>
          <cell r="I5">
            <v>20020663</v>
          </cell>
          <cell r="J5">
            <v>12112202</v>
          </cell>
          <cell r="K5">
            <v>12112202</v>
          </cell>
          <cell r="O5">
            <v>12112202</v>
          </cell>
        </row>
        <row r="15">
          <cell r="E15">
            <v>3310644.95</v>
          </cell>
          <cell r="I15">
            <v>3310644.95</v>
          </cell>
        </row>
        <row r="16">
          <cell r="E16">
            <v>5306302.38</v>
          </cell>
          <cell r="I16">
            <v>5306302.38</v>
          </cell>
          <cell r="K16">
            <v>-3569171.62</v>
          </cell>
          <cell r="O16">
            <v>-3569171.62</v>
          </cell>
        </row>
        <row r="17">
          <cell r="E17">
            <v>0</v>
          </cell>
          <cell r="K17">
            <v>0</v>
          </cell>
        </row>
        <row r="20">
          <cell r="D20">
            <v>5850855</v>
          </cell>
          <cell r="E20">
            <v>5837259</v>
          </cell>
          <cell r="I20">
            <v>5837259</v>
          </cell>
        </row>
        <row r="23">
          <cell r="D23">
            <v>21057913</v>
          </cell>
          <cell r="J23">
            <v>8227490</v>
          </cell>
        </row>
        <row r="24">
          <cell r="E24">
            <v>25736047</v>
          </cell>
          <cell r="I24">
            <v>25736047</v>
          </cell>
          <cell r="K24">
            <v>9422111</v>
          </cell>
          <cell r="O24">
            <v>9422111</v>
          </cell>
        </row>
        <row r="26">
          <cell r="D26">
            <v>3682289</v>
          </cell>
          <cell r="J26">
            <v>356402</v>
          </cell>
        </row>
        <row r="27">
          <cell r="E27">
            <v>615182.68999999994</v>
          </cell>
          <cell r="I27">
            <v>615183</v>
          </cell>
          <cell r="K27">
            <v>219260</v>
          </cell>
          <cell r="O27">
            <v>219260</v>
          </cell>
        </row>
        <row r="49">
          <cell r="D49">
            <v>150527</v>
          </cell>
          <cell r="E49">
            <v>166396</v>
          </cell>
          <cell r="I49">
            <v>166396</v>
          </cell>
          <cell r="J49">
            <v>4796</v>
          </cell>
          <cell r="K49">
            <v>5302</v>
          </cell>
          <cell r="O49">
            <v>5302</v>
          </cell>
        </row>
        <row r="54">
          <cell r="D54">
            <v>24589675</v>
          </cell>
          <cell r="E54">
            <v>26184833.690000001</v>
          </cell>
          <cell r="I54">
            <v>26184834</v>
          </cell>
          <cell r="J54">
            <v>8579096</v>
          </cell>
          <cell r="K54">
            <v>9636069</v>
          </cell>
          <cell r="O54">
            <v>9636069</v>
          </cell>
          <cell r="P54">
            <v>0</v>
          </cell>
          <cell r="Q54">
            <v>0</v>
          </cell>
        </row>
        <row r="58">
          <cell r="D58">
            <v>1123348.29</v>
          </cell>
          <cell r="E58">
            <v>1532896.11</v>
          </cell>
          <cell r="I58">
            <v>1532896.11</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5" sqref="J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'[1]Pt 1 Summary of Data'!D$5+'[2]Pt 1 Summary of Data'!D$5</f>
        <v>307218310</v>
      </c>
      <c r="E5" s="395">
        <f>'[1]Pt 1 Summary of Data'!E$5+'[2]Pt 1 Summary of Data'!E$5</f>
        <v>363724270.93000001</v>
      </c>
      <c r="F5" s="395">
        <f>'[1]Pt 1 Summary of Data'!F$5+'[2]Pt 1 Summary of Data'!F$5</f>
        <v>0</v>
      </c>
      <c r="G5" s="395">
        <f>'[1]Pt 1 Summary of Data'!G$5+'[2]Pt 1 Summary of Data'!G$5</f>
        <v>0</v>
      </c>
      <c r="H5" s="395">
        <f>'[1]Pt 1 Summary of Data'!H$5+'[2]Pt 1 Summary of Data'!H$5</f>
        <v>0</v>
      </c>
      <c r="I5" s="212">
        <f>'[1]Pt 1 Summary of Data'!I$5+'[2]Pt 1 Summary of Data'!I$5</f>
        <v>363724270.93000001</v>
      </c>
      <c r="J5" s="212">
        <f>'[1]Pt 1 Summary of Data'!J$5+'[2]Pt 1 Summary of Data'!J$5</f>
        <v>31484431</v>
      </c>
      <c r="K5" s="395">
        <f>'[1]Pt 1 Summary of Data'!K$5+'[2]Pt 1 Summary of Data'!K$5</f>
        <v>24146265.419999998</v>
      </c>
      <c r="L5" s="395">
        <f>'[1]Pt 1 Summary of Data'!L$5+'[2]Pt 1 Summary of Data'!L$5</f>
        <v>0</v>
      </c>
      <c r="M5" s="395">
        <f>'[1]Pt 1 Summary of Data'!M$5+'[2]Pt 1 Summary of Data'!M$5</f>
        <v>0</v>
      </c>
      <c r="N5" s="395">
        <f>'[1]Pt 1 Summary of Data'!N$5+'[2]Pt 1 Summary of Data'!N$5</f>
        <v>0</v>
      </c>
      <c r="O5" s="212">
        <f>'[1]Pt 1 Summary of Data'!O$5+'[2]Pt 1 Summary of Data'!O$5</f>
        <v>24146265.419999998</v>
      </c>
      <c r="P5" s="212">
        <f>'[1]Pt 1 Summary of Data'!P$5+'[2]Pt 1 Summary of Data'!P$5</f>
        <v>2534736</v>
      </c>
      <c r="Q5" s="395">
        <f>'[1]Pt 1 Summary of Data'!Q$5+'[2]Pt 1 Summary of Data'!Q$5</f>
        <v>2534736</v>
      </c>
      <c r="R5" s="395">
        <f>'[1]Pt 1 Summary of Data'!R$5+'[2]Pt 1 Summary of Data'!R$5</f>
        <v>0</v>
      </c>
      <c r="S5" s="395">
        <f>'[1]Pt 1 Summary of Data'!S$5+'[2]Pt 1 Summary of Data'!S$5</f>
        <v>0</v>
      </c>
      <c r="T5" s="395">
        <f>'[1]Pt 1 Summary of Data'!T$5+'[2]Pt 1 Summary of Data'!T$5</f>
        <v>0</v>
      </c>
      <c r="U5" s="212">
        <f>'[1]Pt 1 Summary of Data'!U$5+'[2]Pt 1 Summary of Data'!U$5</f>
        <v>0</v>
      </c>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f>'[1]Pt 1 Summary of Data'!D8+'[2]Pt 1 Summary of Data'!D8</f>
        <v>-8589280</v>
      </c>
      <c r="E8" s="268"/>
      <c r="F8" s="269"/>
      <c r="G8" s="269"/>
      <c r="H8" s="269"/>
      <c r="I8" s="272"/>
      <c r="J8" s="397">
        <f>'[1]Pt 1 Summary of Data'!J8+'[2]Pt 1 Summary of Data'!J8</f>
        <v>-1037667</v>
      </c>
      <c r="K8" s="268"/>
      <c r="L8" s="269"/>
      <c r="M8" s="269"/>
      <c r="N8" s="269"/>
      <c r="O8" s="272"/>
      <c r="P8" s="397">
        <f>'[1]Pt 1 Summary of Data'!P8+'[2]Pt 1 Summary of Data'!P8</f>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397">
        <f>'[1]Pt 1 Summary of Data'!D9+'[2]Pt 1 Summary of Data'!D9</f>
        <v>3327735</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'[1]Pt 1 Summary of Data'!D$12+'[2]Pt 1 Summary of Data'!D$12</f>
        <v>330633454</v>
      </c>
      <c r="E12" s="395">
        <f>'[1]Pt 1 Summary of Data'!E$12+'[2]Pt 1 Summary of Data'!E$12</f>
        <v>365647077.00014126</v>
      </c>
      <c r="F12" s="395">
        <f>'[1]Pt 1 Summary of Data'!F$12+'[2]Pt 1 Summary of Data'!F$12</f>
        <v>0</v>
      </c>
      <c r="G12" s="395">
        <f>'[1]Pt 1 Summary of Data'!G$12+'[2]Pt 1 Summary of Data'!G$12</f>
        <v>0</v>
      </c>
      <c r="H12" s="395">
        <f>'[1]Pt 1 Summary of Data'!H$12+'[2]Pt 1 Summary of Data'!H$12</f>
        <v>0</v>
      </c>
      <c r="I12" s="212">
        <f>'[1]Pt 1 Summary of Data'!I$12+'[2]Pt 1 Summary of Data'!I$12</f>
        <v>365647077.31014127</v>
      </c>
      <c r="J12" s="212">
        <f>'[1]Pt 1 Summary of Data'!J$12+'[2]Pt 1 Summary of Data'!J$12</f>
        <v>22719833</v>
      </c>
      <c r="K12" s="395">
        <f>'[1]Pt 1 Summary of Data'!K$12+'[2]Pt 1 Summary of Data'!K$12</f>
        <v>23002721.880000003</v>
      </c>
      <c r="L12" s="395">
        <f>'[1]Pt 1 Summary of Data'!L$12+'[2]Pt 1 Summary of Data'!L$12</f>
        <v>0</v>
      </c>
      <c r="M12" s="395">
        <f>'[1]Pt 1 Summary of Data'!M$12+'[2]Pt 1 Summary of Data'!M$12</f>
        <v>0</v>
      </c>
      <c r="N12" s="395">
        <f>'[1]Pt 1 Summary of Data'!N$12+'[2]Pt 1 Summary of Data'!N$12</f>
        <v>0</v>
      </c>
      <c r="O12" s="212">
        <f>'[1]Pt 1 Summary of Data'!O$12+'[2]Pt 1 Summary of Data'!O$12</f>
        <v>23002721.880000003</v>
      </c>
      <c r="P12" s="212">
        <f>'[1]Pt 1 Summary of Data'!P$12+'[2]Pt 1 Summary of Data'!P$12</f>
        <v>1319539</v>
      </c>
      <c r="Q12" s="395">
        <f>'[1]Pt 1 Summary of Data'!Q$12+'[2]Pt 1 Summary of Data'!Q$12</f>
        <v>1366557.3</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397">
        <f>'[1]Pt 1 Summary of Data'!D13+'[2]Pt 1 Summary of Data'!D13</f>
        <v>47569251</v>
      </c>
      <c r="E13" s="398">
        <f>'[1]Pt 1 Summary of Data'!E13+'[2]Pt 1 Summary of Data'!E13</f>
        <v>48944651</v>
      </c>
      <c r="F13" s="217"/>
      <c r="G13" s="268"/>
      <c r="H13" s="269"/>
      <c r="I13" s="398">
        <f>'[1]Pt 1 Summary of Data'!I13+'[2]Pt 1 Summary of Data'!I13</f>
        <v>48944651</v>
      </c>
      <c r="J13" s="397">
        <f>'[1]Pt 1 Summary of Data'!J13+'[2]Pt 1 Summary of Data'!J13</f>
        <v>4655202</v>
      </c>
      <c r="K13" s="398">
        <f>'[1]Pt 1 Summary of Data'!K13+'[2]Pt 1 Summary of Data'!K13</f>
        <v>5071712</v>
      </c>
      <c r="L13" s="217"/>
      <c r="M13" s="268"/>
      <c r="N13" s="269"/>
      <c r="O13" s="398">
        <f>'[1]Pt 1 Summary of Data'!O13+'[2]Pt 1 Summary of Data'!O13</f>
        <v>5071712</v>
      </c>
      <c r="P13" s="397">
        <f>'[1]Pt 1 Summary of Data'!P13+'[2]Pt 1 Summary of Data'!P13</f>
        <v>247233</v>
      </c>
      <c r="Q13" s="398">
        <f>'[1]Pt 1 Summary of Data'!Q13+'[2]Pt 1 Summary of Data'!Q13</f>
        <v>300269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397">
        <f>'[1]Pt 1 Summary of Data'!D14+'[2]Pt 1 Summary of Data'!D14</f>
        <v>8790802</v>
      </c>
      <c r="E14" s="398">
        <f>'[1]Pt 1 Summary of Data'!E14+'[2]Pt 1 Summary of Data'!E14</f>
        <v>11304684</v>
      </c>
      <c r="F14" s="217"/>
      <c r="G14" s="267"/>
      <c r="H14" s="270"/>
      <c r="I14" s="398">
        <f>'[1]Pt 1 Summary of Data'!I14+'[2]Pt 1 Summary of Data'!I14</f>
        <v>11304684</v>
      </c>
      <c r="J14" s="397">
        <f>'[1]Pt 1 Summary of Data'!J14+'[2]Pt 1 Summary of Data'!J14</f>
        <v>465591</v>
      </c>
      <c r="K14" s="398">
        <f>'[1]Pt 1 Summary of Data'!K14+'[2]Pt 1 Summary of Data'!K14</f>
        <v>703184</v>
      </c>
      <c r="L14" s="217"/>
      <c r="M14" s="267"/>
      <c r="N14" s="270"/>
      <c r="O14" s="398">
        <f>'[1]Pt 1 Summary of Data'!O14+'[2]Pt 1 Summary of Data'!O14</f>
        <v>703184</v>
      </c>
      <c r="P14" s="397">
        <f>'[1]Pt 1 Summary of Data'!P14+'[2]Pt 1 Summary of Data'!P14</f>
        <v>20669</v>
      </c>
      <c r="Q14" s="398">
        <f>'[1]Pt 1 Summary of Data'!Q14+'[2]Pt 1 Summary of Data'!Q14</f>
        <v>27888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397">
        <f>'[1]Pt 1 Summary of Data'!D16+'[2]Pt 1 Summary of Data'!D16</f>
        <v>-54793384</v>
      </c>
      <c r="E16" s="268"/>
      <c r="F16" s="269"/>
      <c r="G16" s="270"/>
      <c r="H16" s="270"/>
      <c r="I16" s="272"/>
      <c r="J16" s="397">
        <f>'[1]Pt 1 Summary of Data'!J16+'[2]Pt 1 Summary of Data'!J16</f>
        <v>-35073</v>
      </c>
      <c r="K16" s="268"/>
      <c r="L16" s="269"/>
      <c r="M16" s="270"/>
      <c r="N16" s="270"/>
      <c r="O16" s="272"/>
      <c r="P16" s="397">
        <f>'[1]Pt 1 Summary of Data'!P16+'[2]Pt 1 Summary of Data'!P16</f>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397">
        <f>'[1]Pt 1 Summary of Data'!D18+'[2]Pt 1 Summary of Data'!D18</f>
        <v>3327735</v>
      </c>
      <c r="E18" s="267"/>
      <c r="F18" s="270"/>
      <c r="G18" s="270"/>
      <c r="H18" s="273"/>
      <c r="I18" s="271"/>
      <c r="J18" s="397">
        <f>'[1]Pt 1 Summary of Data'!J18+'[2]Pt 1 Summary of Data'!J18</f>
        <v>0</v>
      </c>
      <c r="K18" s="267"/>
      <c r="L18" s="270"/>
      <c r="M18" s="270"/>
      <c r="N18" s="273"/>
      <c r="O18" s="271"/>
      <c r="P18" s="397">
        <f>'[1]Pt 1 Summary of Data'!P18+'[2]Pt 1 Summary of Data'!P18</f>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397">
        <f>'[1]Pt 1 Summary of Data'!D25+'[2]Pt 1 Summary of Data'!D25</f>
        <v>0</v>
      </c>
      <c r="E25" s="398">
        <f>'[1]Pt 1 Summary of Data'!E25+'[2]Pt 1 Summary of Data'!E25</f>
        <v>0</v>
      </c>
      <c r="F25" s="217"/>
      <c r="G25" s="217"/>
      <c r="H25" s="217"/>
      <c r="I25" s="398">
        <f>'[1]Pt 1 Summary of Data'!I25+'[2]Pt 1 Summary of Data'!I25</f>
        <v>0</v>
      </c>
      <c r="J25" s="397">
        <f>'[1]Pt 1 Summary of Data'!J25+'[2]Pt 1 Summary of Data'!J25</f>
        <v>0</v>
      </c>
      <c r="K25" s="398">
        <f>'[1]Pt 1 Summary of Data'!K25+'[2]Pt 1 Summary of Data'!K25</f>
        <v>0</v>
      </c>
      <c r="L25" s="217"/>
      <c r="M25" s="217"/>
      <c r="N25" s="217"/>
      <c r="O25" s="398">
        <f>'[1]Pt 1 Summary of Data'!O25+'[2]Pt 1 Summary of Data'!O25</f>
        <v>0</v>
      </c>
      <c r="P25" s="397">
        <f>'[1]Pt 1 Summary of Data'!P25+'[2]Pt 1 Summary of Data'!P25</f>
        <v>0</v>
      </c>
      <c r="Q25" s="398">
        <f>'[1]Pt 1 Summary of Data'!Q25+'[2]Pt 1 Summary of Data'!Q25</f>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397">
        <f>'[1]Pt 1 Summary of Data'!D26+'[2]Pt 1 Summary of Data'!D26</f>
        <v>120350</v>
      </c>
      <c r="E26" s="398">
        <f>'[1]Pt 1 Summary of Data'!E26+'[2]Pt 1 Summary of Data'!E26</f>
        <v>120350</v>
      </c>
      <c r="F26" s="217"/>
      <c r="G26" s="217"/>
      <c r="H26" s="217"/>
      <c r="I26" s="398">
        <f>'[1]Pt 1 Summary of Data'!I26+'[2]Pt 1 Summary of Data'!I26</f>
        <v>120350</v>
      </c>
      <c r="J26" s="397">
        <f>'[1]Pt 1 Summary of Data'!J26+'[2]Pt 1 Summary of Data'!J26</f>
        <v>13129</v>
      </c>
      <c r="K26" s="398">
        <f>'[1]Pt 1 Summary of Data'!K26+'[2]Pt 1 Summary of Data'!K26</f>
        <v>13129</v>
      </c>
      <c r="L26" s="217"/>
      <c r="M26" s="217"/>
      <c r="N26" s="217"/>
      <c r="O26" s="398">
        <f>'[1]Pt 1 Summary of Data'!O26+'[2]Pt 1 Summary of Data'!O26</f>
        <v>13129</v>
      </c>
      <c r="P26" s="397">
        <f>'[1]Pt 1 Summary of Data'!P26+'[2]Pt 1 Summary of Data'!P26</f>
        <v>1156</v>
      </c>
      <c r="Q26" s="398">
        <f>'[1]Pt 1 Summary of Data'!Q26+'[2]Pt 1 Summary of Data'!Q26</f>
        <v>1156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397">
        <f>'[1]Pt 1 Summary of Data'!D27+'[2]Pt 1 Summary of Data'!D27</f>
        <v>1157186</v>
      </c>
      <c r="E27" s="398">
        <f>'[1]Pt 1 Summary of Data'!E27+'[2]Pt 1 Summary of Data'!E27</f>
        <v>1253594</v>
      </c>
      <c r="F27" s="217"/>
      <c r="G27" s="217"/>
      <c r="H27" s="217"/>
      <c r="I27" s="398">
        <f>'[1]Pt 1 Summary of Data'!I27+'[2]Pt 1 Summary of Data'!I27</f>
        <v>1253594</v>
      </c>
      <c r="J27" s="397">
        <f>'[1]Pt 1 Summary of Data'!J27+'[2]Pt 1 Summary of Data'!J27</f>
        <v>126234</v>
      </c>
      <c r="K27" s="398">
        <f>'[1]Pt 1 Summary of Data'!K27+'[2]Pt 1 Summary of Data'!K27</f>
        <v>39733</v>
      </c>
      <c r="L27" s="217"/>
      <c r="M27" s="217"/>
      <c r="N27" s="217"/>
      <c r="O27" s="398">
        <f>'[1]Pt 1 Summary of Data'!O27+'[2]Pt 1 Summary of Data'!O27</f>
        <v>39733</v>
      </c>
      <c r="P27" s="397">
        <f>'[1]Pt 1 Summary of Data'!P27+'[2]Pt 1 Summary of Data'!P27</f>
        <v>11116</v>
      </c>
      <c r="Q27" s="398">
        <f>'[1]Pt 1 Summary of Data'!Q27+'[2]Pt 1 Summary of Data'!Q27</f>
        <v>1211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397">
        <f>'[1]Pt 1 Summary of Data'!D28+'[2]Pt 1 Summary of Data'!D28</f>
        <v>0</v>
      </c>
      <c r="E28" s="398">
        <f>'[1]Pt 1 Summary of Data'!E28+'[2]Pt 1 Summary of Data'!E28</f>
        <v>0</v>
      </c>
      <c r="F28" s="217"/>
      <c r="G28" s="217"/>
      <c r="H28" s="217"/>
      <c r="I28" s="398">
        <f>'[1]Pt 1 Summary of Data'!I28+'[2]Pt 1 Summary of Data'!I28</f>
        <v>0</v>
      </c>
      <c r="J28" s="397">
        <f>'[1]Pt 1 Summary of Data'!J28+'[2]Pt 1 Summary of Data'!J28</f>
        <v>0</v>
      </c>
      <c r="K28" s="398">
        <f>'[1]Pt 1 Summary of Data'!K28+'[2]Pt 1 Summary of Data'!K28</f>
        <v>0</v>
      </c>
      <c r="L28" s="217"/>
      <c r="M28" s="217"/>
      <c r="N28" s="217"/>
      <c r="O28" s="398">
        <f>'[1]Pt 1 Summary of Data'!O28+'[2]Pt 1 Summary of Data'!O28</f>
        <v>0</v>
      </c>
      <c r="P28" s="397">
        <f>'[1]Pt 1 Summary of Data'!P28+'[2]Pt 1 Summary of Data'!P28</f>
        <v>0</v>
      </c>
      <c r="Q28" s="398">
        <f>'[1]Pt 1 Summary of Data'!Q28+'[2]Pt 1 Summary of Data'!Q28</f>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397">
        <f>'[1]Pt 1 Summary of Data'!D30+'[2]Pt 1 Summary of Data'!D30</f>
        <v>0</v>
      </c>
      <c r="E30" s="398">
        <f>'[1]Pt 1 Summary of Data'!E30+'[2]Pt 1 Summary of Data'!E30</f>
        <v>0</v>
      </c>
      <c r="F30" s="217"/>
      <c r="G30" s="217"/>
      <c r="H30" s="217"/>
      <c r="I30" s="398">
        <f>'[1]Pt 1 Summary of Data'!I30+'[2]Pt 1 Summary of Data'!I30</f>
        <v>0</v>
      </c>
      <c r="J30" s="397">
        <f>'[1]Pt 1 Summary of Data'!J30+'[2]Pt 1 Summary of Data'!J30</f>
        <v>0</v>
      </c>
      <c r="K30" s="398">
        <f>'[1]Pt 1 Summary of Data'!K30+'[2]Pt 1 Summary of Data'!K30</f>
        <v>0</v>
      </c>
      <c r="L30" s="217"/>
      <c r="M30" s="217"/>
      <c r="N30" s="217"/>
      <c r="O30" s="398">
        <f>'[1]Pt 1 Summary of Data'!O30+'[2]Pt 1 Summary of Data'!O30</f>
        <v>0</v>
      </c>
      <c r="P30" s="397">
        <f>'[1]Pt 1 Summary of Data'!P30+'[2]Pt 1 Summary of Data'!P30</f>
        <v>0</v>
      </c>
      <c r="Q30" s="398">
        <f>'[1]Pt 1 Summary of Data'!Q30+'[2]Pt 1 Summary of Data'!Q30</f>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397">
        <f>'[1]Pt 1 Summary of Data'!D31+'[2]Pt 1 Summary of Data'!D31</f>
        <v>388260</v>
      </c>
      <c r="E31" s="398">
        <f>'[1]Pt 1 Summary of Data'!E31+'[2]Pt 1 Summary of Data'!E31</f>
        <v>388260</v>
      </c>
      <c r="F31" s="217"/>
      <c r="G31" s="217"/>
      <c r="H31" s="217"/>
      <c r="I31" s="398">
        <f>'[1]Pt 1 Summary of Data'!I31+'[2]Pt 1 Summary of Data'!I31</f>
        <v>388260</v>
      </c>
      <c r="J31" s="397">
        <f>'[1]Pt 1 Summary of Data'!J31+'[2]Pt 1 Summary of Data'!J31</f>
        <v>255191</v>
      </c>
      <c r="K31" s="398">
        <f>'[1]Pt 1 Summary of Data'!K31+'[2]Pt 1 Summary of Data'!K31</f>
        <v>255191</v>
      </c>
      <c r="L31" s="217"/>
      <c r="M31" s="217"/>
      <c r="N31" s="217"/>
      <c r="O31" s="398">
        <f>'[1]Pt 1 Summary of Data'!O31+'[2]Pt 1 Summary of Data'!O31</f>
        <v>255191</v>
      </c>
      <c r="P31" s="397">
        <f>'[1]Pt 1 Summary of Data'!P31+'[2]Pt 1 Summary of Data'!P31</f>
        <v>0</v>
      </c>
      <c r="Q31" s="398">
        <f>'[1]Pt 1 Summary of Data'!Q31+'[2]Pt 1 Summary of Data'!Q31</f>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397">
        <f>'[1]Pt 1 Summary of Data'!D32+'[2]Pt 1 Summary of Data'!D32</f>
        <v>0</v>
      </c>
      <c r="E32" s="398">
        <f>'[1]Pt 1 Summary of Data'!E32+'[2]Pt 1 Summary of Data'!E32</f>
        <v>0</v>
      </c>
      <c r="F32" s="217"/>
      <c r="G32" s="217"/>
      <c r="H32" s="217"/>
      <c r="I32" s="398">
        <f>'[1]Pt 1 Summary of Data'!I32+'[2]Pt 1 Summary of Data'!I32</f>
        <v>0</v>
      </c>
      <c r="J32" s="397">
        <f>'[1]Pt 1 Summary of Data'!J32+'[2]Pt 1 Summary of Data'!J32</f>
        <v>0</v>
      </c>
      <c r="K32" s="398">
        <f>'[1]Pt 1 Summary of Data'!K32+'[2]Pt 1 Summary of Data'!K32</f>
        <v>0</v>
      </c>
      <c r="L32" s="217"/>
      <c r="M32" s="217"/>
      <c r="N32" s="217"/>
      <c r="O32" s="398">
        <f>'[1]Pt 1 Summary of Data'!O32+'[2]Pt 1 Summary of Data'!O32</f>
        <v>0</v>
      </c>
      <c r="P32" s="397">
        <f>'[1]Pt 1 Summary of Data'!P32+'[2]Pt 1 Summary of Data'!P32</f>
        <v>0</v>
      </c>
      <c r="Q32" s="398">
        <f>'[1]Pt 1 Summary of Data'!Q32+'[2]Pt 1 Summary of Data'!Q32</f>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397">
        <f>'[1]Pt 1 Summary of Data'!D34+'[2]Pt 1 Summary of Data'!D34</f>
        <v>2492833</v>
      </c>
      <c r="E34" s="398">
        <f>'[1]Pt 1 Summary of Data'!E34+'[2]Pt 1 Summary of Data'!E34</f>
        <v>2492833</v>
      </c>
      <c r="F34" s="217"/>
      <c r="G34" s="217"/>
      <c r="H34" s="217"/>
      <c r="I34" s="398">
        <f>'[1]Pt 1 Summary of Data'!I34+'[2]Pt 1 Summary of Data'!I34</f>
        <v>2492833</v>
      </c>
      <c r="J34" s="397">
        <f>'[1]Pt 1 Summary of Data'!J34+'[2]Pt 1 Summary of Data'!J34</f>
        <v>314059</v>
      </c>
      <c r="K34" s="398">
        <f>'[1]Pt 1 Summary of Data'!K34+'[2]Pt 1 Summary of Data'!K34</f>
        <v>314059</v>
      </c>
      <c r="L34" s="217"/>
      <c r="M34" s="217"/>
      <c r="N34" s="217"/>
      <c r="O34" s="398">
        <f>'[1]Pt 1 Summary of Data'!O34+'[2]Pt 1 Summary of Data'!O34</f>
        <v>314059</v>
      </c>
      <c r="P34" s="397">
        <f>'[1]Pt 1 Summary of Data'!P34+'[2]Pt 1 Summary of Data'!P34</f>
        <v>0</v>
      </c>
      <c r="Q34" s="398">
        <f>'[1]Pt 1 Summary of Data'!Q34+'[2]Pt 1 Summary of Data'!Q34</f>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397">
        <f>'[1]Pt 1 Summary of Data'!D35+'[2]Pt 1 Summary of Data'!D35</f>
        <v>9110680</v>
      </c>
      <c r="E35" s="398">
        <f>'[1]Pt 1 Summary of Data'!E35+'[2]Pt 1 Summary of Data'!E35</f>
        <v>9110680</v>
      </c>
      <c r="F35" s="217"/>
      <c r="G35" s="217"/>
      <c r="H35" s="217"/>
      <c r="I35" s="398">
        <f>'[1]Pt 1 Summary of Data'!I35+'[2]Pt 1 Summary of Data'!I35</f>
        <v>9110680</v>
      </c>
      <c r="J35" s="397">
        <f>'[1]Pt 1 Summary of Data'!J35+'[2]Pt 1 Summary of Data'!J35</f>
        <v>988832</v>
      </c>
      <c r="K35" s="398">
        <f>'[1]Pt 1 Summary of Data'!K35+'[2]Pt 1 Summary of Data'!K35</f>
        <v>1074395</v>
      </c>
      <c r="L35" s="217"/>
      <c r="M35" s="217"/>
      <c r="N35" s="217"/>
      <c r="O35" s="398">
        <f>'[1]Pt 1 Summary of Data'!O35+'[2]Pt 1 Summary of Data'!O35</f>
        <v>1074395</v>
      </c>
      <c r="P35" s="397">
        <f>'[1]Pt 1 Summary of Data'!P35+'[2]Pt 1 Summary of Data'!P35</f>
        <v>87607</v>
      </c>
      <c r="Q35" s="398">
        <f>'[1]Pt 1 Summary of Data'!Q35+'[2]Pt 1 Summary of Data'!Q35</f>
        <v>2044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397">
        <f>'[1]Pt 1 Summary of Data'!D37+'[2]Pt 1 Summary of Data'!D37</f>
        <v>878673</v>
      </c>
      <c r="E37" s="398">
        <f>'[1]Pt 1 Summary of Data'!E37+'[2]Pt 1 Summary of Data'!E37</f>
        <v>878673</v>
      </c>
      <c r="F37" s="225"/>
      <c r="G37" s="225"/>
      <c r="H37" s="225"/>
      <c r="I37" s="398">
        <f>'[1]Pt 1 Summary of Data'!I37+'[2]Pt 1 Summary of Data'!I37</f>
        <v>878673</v>
      </c>
      <c r="J37" s="397">
        <f>'[1]Pt 1 Summary of Data'!J37+'[2]Pt 1 Summary of Data'!J37</f>
        <v>95852</v>
      </c>
      <c r="K37" s="398">
        <f>'[1]Pt 1 Summary of Data'!K37+'[2]Pt 1 Summary of Data'!K37</f>
        <v>95852</v>
      </c>
      <c r="L37" s="225"/>
      <c r="M37" s="225"/>
      <c r="N37" s="225"/>
      <c r="O37" s="398">
        <f>'[1]Pt 1 Summary of Data'!O37+'[2]Pt 1 Summary of Data'!O37</f>
        <v>95852</v>
      </c>
      <c r="P37" s="397">
        <f>'[1]Pt 1 Summary of Data'!P37+'[2]Pt 1 Summary of Data'!P37</f>
        <v>8440</v>
      </c>
      <c r="Q37" s="398">
        <f>'[1]Pt 1 Summary of Data'!Q37+'[2]Pt 1 Summary of Data'!Q37</f>
        <v>8440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397">
        <f>'[1]Pt 1 Summary of Data'!D38+'[2]Pt 1 Summary of Data'!D38</f>
        <v>762655</v>
      </c>
      <c r="E38" s="398">
        <f>'[1]Pt 1 Summary of Data'!E38+'[2]Pt 1 Summary of Data'!E38</f>
        <v>762655</v>
      </c>
      <c r="F38" s="217"/>
      <c r="G38" s="217"/>
      <c r="H38" s="217"/>
      <c r="I38" s="398">
        <f>'[1]Pt 1 Summary of Data'!I38+'[2]Pt 1 Summary of Data'!I38</f>
        <v>762655</v>
      </c>
      <c r="J38" s="397">
        <f>'[1]Pt 1 Summary of Data'!J38+'[2]Pt 1 Summary of Data'!J38</f>
        <v>83195</v>
      </c>
      <c r="K38" s="398">
        <f>'[1]Pt 1 Summary of Data'!K38+'[2]Pt 1 Summary of Data'!K38</f>
        <v>83195</v>
      </c>
      <c r="L38" s="217"/>
      <c r="M38" s="217"/>
      <c r="N38" s="217"/>
      <c r="O38" s="398">
        <f>'[1]Pt 1 Summary of Data'!O38+'[2]Pt 1 Summary of Data'!O38</f>
        <v>83195</v>
      </c>
      <c r="P38" s="397">
        <f>'[1]Pt 1 Summary of Data'!P38+'[2]Pt 1 Summary of Data'!P38</f>
        <v>7326</v>
      </c>
      <c r="Q38" s="398">
        <f>'[1]Pt 1 Summary of Data'!Q38+'[2]Pt 1 Summary of Data'!Q38</f>
        <v>7326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397">
        <f>'[1]Pt 1 Summary of Data'!D39+'[2]Pt 1 Summary of Data'!D39</f>
        <v>618597</v>
      </c>
      <c r="E39" s="398">
        <f>'[1]Pt 1 Summary of Data'!E39+'[2]Pt 1 Summary of Data'!E39</f>
        <v>618597</v>
      </c>
      <c r="F39" s="217"/>
      <c r="G39" s="217"/>
      <c r="H39" s="217"/>
      <c r="I39" s="398">
        <f>'[1]Pt 1 Summary of Data'!I39+'[2]Pt 1 Summary of Data'!I39</f>
        <v>618597</v>
      </c>
      <c r="J39" s="397">
        <f>'[1]Pt 1 Summary of Data'!J39+'[2]Pt 1 Summary of Data'!J39</f>
        <v>67481</v>
      </c>
      <c r="K39" s="398">
        <f>'[1]Pt 1 Summary of Data'!K39+'[2]Pt 1 Summary of Data'!K39</f>
        <v>67481</v>
      </c>
      <c r="L39" s="217"/>
      <c r="M39" s="217"/>
      <c r="N39" s="217"/>
      <c r="O39" s="398">
        <f>'[1]Pt 1 Summary of Data'!O39+'[2]Pt 1 Summary of Data'!O39</f>
        <v>67481</v>
      </c>
      <c r="P39" s="397">
        <f>'[1]Pt 1 Summary of Data'!P39+'[2]Pt 1 Summary of Data'!P39</f>
        <v>5942</v>
      </c>
      <c r="Q39" s="398">
        <f>'[1]Pt 1 Summary of Data'!Q39+'[2]Pt 1 Summary of Data'!Q39</f>
        <v>5942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397">
        <f>'[1]Pt 1 Summary of Data'!D40+'[2]Pt 1 Summary of Data'!D40</f>
        <v>275082</v>
      </c>
      <c r="E40" s="398">
        <f>'[1]Pt 1 Summary of Data'!E40+'[2]Pt 1 Summary of Data'!E40</f>
        <v>275082</v>
      </c>
      <c r="F40" s="217"/>
      <c r="G40" s="217"/>
      <c r="H40" s="217"/>
      <c r="I40" s="398">
        <f>'[1]Pt 1 Summary of Data'!I40+'[2]Pt 1 Summary of Data'!I40</f>
        <v>275082</v>
      </c>
      <c r="J40" s="397">
        <f>'[1]Pt 1 Summary of Data'!J40+'[2]Pt 1 Summary of Data'!J40</f>
        <v>30008</v>
      </c>
      <c r="K40" s="398">
        <f>'[1]Pt 1 Summary of Data'!K40+'[2]Pt 1 Summary of Data'!K40</f>
        <v>30008</v>
      </c>
      <c r="L40" s="217"/>
      <c r="M40" s="217"/>
      <c r="N40" s="217"/>
      <c r="O40" s="398">
        <f>'[1]Pt 1 Summary of Data'!O40+'[2]Pt 1 Summary of Data'!O40</f>
        <v>30008</v>
      </c>
      <c r="P40" s="397">
        <f>'[1]Pt 1 Summary of Data'!P40+'[2]Pt 1 Summary of Data'!P40</f>
        <v>2642</v>
      </c>
      <c r="Q40" s="398">
        <f>'[1]Pt 1 Summary of Data'!Q40+'[2]Pt 1 Summary of Data'!Q40</f>
        <v>2642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397">
        <f>'[1]Pt 1 Summary of Data'!D41+'[2]Pt 1 Summary of Data'!D41</f>
        <v>0</v>
      </c>
      <c r="E41" s="398">
        <f>'[1]Pt 1 Summary of Data'!E41+'[2]Pt 1 Summary of Data'!E41</f>
        <v>0</v>
      </c>
      <c r="F41" s="217"/>
      <c r="G41" s="217"/>
      <c r="H41" s="217"/>
      <c r="I41" s="398">
        <f>'[1]Pt 1 Summary of Data'!I41+'[2]Pt 1 Summary of Data'!I41</f>
        <v>0</v>
      </c>
      <c r="J41" s="397">
        <f>'[1]Pt 1 Summary of Data'!J41+'[2]Pt 1 Summary of Data'!J41</f>
        <v>0</v>
      </c>
      <c r="K41" s="398">
        <f>'[1]Pt 1 Summary of Data'!K41+'[2]Pt 1 Summary of Data'!K41</f>
        <v>0</v>
      </c>
      <c r="L41" s="217"/>
      <c r="M41" s="217"/>
      <c r="N41" s="217"/>
      <c r="O41" s="398">
        <f>'[1]Pt 1 Summary of Data'!O41+'[2]Pt 1 Summary of Data'!O41</f>
        <v>0</v>
      </c>
      <c r="P41" s="397">
        <f>'[1]Pt 1 Summary of Data'!P41+'[2]Pt 1 Summary of Data'!P41</f>
        <v>0</v>
      </c>
      <c r="Q41" s="398">
        <f>'[1]Pt 1 Summary of Data'!Q41+'[2]Pt 1 Summary of Data'!Q41</f>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397">
        <f>'[1]Pt 1 Summary of Data'!D42+'[2]Pt 1 Summary of Data'!D42</f>
        <v>0</v>
      </c>
      <c r="E42" s="398">
        <f>'[1]Pt 1 Summary of Data'!E42+'[2]Pt 1 Summary of Data'!E42</f>
        <v>0</v>
      </c>
      <c r="F42" s="217"/>
      <c r="G42" s="217"/>
      <c r="H42" s="217"/>
      <c r="I42" s="398">
        <f>'[1]Pt 1 Summary of Data'!I42+'[2]Pt 1 Summary of Data'!I42</f>
        <v>0</v>
      </c>
      <c r="J42" s="397">
        <f>'[1]Pt 1 Summary of Data'!J42+'[2]Pt 1 Summary of Data'!J42</f>
        <v>0</v>
      </c>
      <c r="K42" s="398">
        <f>'[1]Pt 1 Summary of Data'!K42+'[2]Pt 1 Summary of Data'!K42</f>
        <v>0</v>
      </c>
      <c r="L42" s="217"/>
      <c r="M42" s="217"/>
      <c r="N42" s="217"/>
      <c r="O42" s="398">
        <f>'[1]Pt 1 Summary of Data'!O42+'[2]Pt 1 Summary of Data'!O42</f>
        <v>0</v>
      </c>
      <c r="P42" s="397">
        <f>'[1]Pt 1 Summary of Data'!P42+'[2]Pt 1 Summary of Data'!P42</f>
        <v>0</v>
      </c>
      <c r="Q42" s="398">
        <f>'[1]Pt 1 Summary of Data'!Q42+'[2]Pt 1 Summary of Data'!Q42</f>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397">
        <f>'[1]Pt 1 Summary of Data'!D44+'[2]Pt 1 Summary of Data'!D44</f>
        <v>1146706</v>
      </c>
      <c r="E44" s="398">
        <f>'[1]Pt 1 Summary of Data'!E44+'[2]Pt 1 Summary of Data'!E44</f>
        <v>1146706</v>
      </c>
      <c r="F44" s="225"/>
      <c r="G44" s="225"/>
      <c r="H44" s="225"/>
      <c r="I44" s="398">
        <f>'[1]Pt 1 Summary of Data'!I44+'[2]Pt 1 Summary of Data'!I44</f>
        <v>1146706</v>
      </c>
      <c r="J44" s="397">
        <f>'[1]Pt 1 Summary of Data'!J44+'[2]Pt 1 Summary of Data'!J44</f>
        <v>125090</v>
      </c>
      <c r="K44" s="398">
        <f>'[1]Pt 1 Summary of Data'!K44+'[2]Pt 1 Summary of Data'!K44</f>
        <v>125090</v>
      </c>
      <c r="L44" s="225"/>
      <c r="M44" s="225"/>
      <c r="N44" s="225"/>
      <c r="O44" s="398">
        <f>'[1]Pt 1 Summary of Data'!O44+'[2]Pt 1 Summary of Data'!O44</f>
        <v>125090</v>
      </c>
      <c r="P44" s="397">
        <f>'[1]Pt 1 Summary of Data'!P44+'[2]Pt 1 Summary of Data'!P44</f>
        <v>11016</v>
      </c>
      <c r="Q44" s="398">
        <f>'[1]Pt 1 Summary of Data'!Q44+'[2]Pt 1 Summary of Data'!Q44</f>
        <v>11016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397">
        <f>'[1]Pt 1 Summary of Data'!D45+'[2]Pt 1 Summary of Data'!D45</f>
        <v>8383653</v>
      </c>
      <c r="E45" s="398">
        <f>'[1]Pt 1 Summary of Data'!E45+'[2]Pt 1 Summary of Data'!E45</f>
        <v>8383653</v>
      </c>
      <c r="F45" s="217"/>
      <c r="G45" s="217"/>
      <c r="H45" s="217"/>
      <c r="I45" s="398">
        <f>'[1]Pt 1 Summary of Data'!I45+'[2]Pt 1 Summary of Data'!I45</f>
        <v>8383653</v>
      </c>
      <c r="J45" s="397">
        <f>'[1]Pt 1 Summary of Data'!J45+'[2]Pt 1 Summary of Data'!J45</f>
        <v>914547</v>
      </c>
      <c r="K45" s="398">
        <f>'[1]Pt 1 Summary of Data'!K45+'[2]Pt 1 Summary of Data'!K45</f>
        <v>914547</v>
      </c>
      <c r="L45" s="217"/>
      <c r="M45" s="217"/>
      <c r="N45" s="217"/>
      <c r="O45" s="398">
        <f>'[1]Pt 1 Summary of Data'!O45+'[2]Pt 1 Summary of Data'!O45</f>
        <v>914547</v>
      </c>
      <c r="P45" s="397">
        <f>'[1]Pt 1 Summary of Data'!P45+'[2]Pt 1 Summary of Data'!P45</f>
        <v>80538</v>
      </c>
      <c r="Q45" s="398">
        <f>'[1]Pt 1 Summary of Data'!Q45+'[2]Pt 1 Summary of Data'!Q45</f>
        <v>80538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397">
        <f>'[1]Pt 1 Summary of Data'!D46+'[2]Pt 1 Summary of Data'!D46</f>
        <v>121480</v>
      </c>
      <c r="E46" s="398">
        <f>'[1]Pt 1 Summary of Data'!E46+'[2]Pt 1 Summary of Data'!E46</f>
        <v>121480</v>
      </c>
      <c r="F46" s="217"/>
      <c r="G46" s="217"/>
      <c r="H46" s="217"/>
      <c r="I46" s="398">
        <f>'[1]Pt 1 Summary of Data'!I46+'[2]Pt 1 Summary of Data'!I46</f>
        <v>121480</v>
      </c>
      <c r="J46" s="397">
        <f>'[1]Pt 1 Summary of Data'!J46+'[2]Pt 1 Summary of Data'!J46</f>
        <v>564222</v>
      </c>
      <c r="K46" s="398">
        <f>'[1]Pt 1 Summary of Data'!K46+'[2]Pt 1 Summary of Data'!K46</f>
        <v>564222</v>
      </c>
      <c r="L46" s="217"/>
      <c r="M46" s="217"/>
      <c r="N46" s="217"/>
      <c r="O46" s="398">
        <f>'[1]Pt 1 Summary of Data'!O46+'[2]Pt 1 Summary of Data'!O46</f>
        <v>564222</v>
      </c>
      <c r="P46" s="397">
        <f>'[1]Pt 1 Summary of Data'!P46+'[2]Pt 1 Summary of Data'!P46</f>
        <v>49687</v>
      </c>
      <c r="Q46" s="398">
        <f>'[1]Pt 1 Summary of Data'!Q46+'[2]Pt 1 Summary of Data'!Q46</f>
        <v>49687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397">
        <f>'[1]Pt 1 Summary of Data'!D47+'[2]Pt 1 Summary of Data'!D47</f>
        <v>341792</v>
      </c>
      <c r="E47" s="398">
        <f>'[1]Pt 1 Summary of Data'!E47+'[2]Pt 1 Summary of Data'!E47</f>
        <v>341792</v>
      </c>
      <c r="F47" s="217"/>
      <c r="G47" s="217"/>
      <c r="H47" s="217"/>
      <c r="I47" s="398">
        <f>'[1]Pt 1 Summary of Data'!I47+'[2]Pt 1 Summary of Data'!I47</f>
        <v>341792</v>
      </c>
      <c r="J47" s="397">
        <f>'[1]Pt 1 Summary of Data'!J47+'[2]Pt 1 Summary of Data'!J47</f>
        <v>1587474</v>
      </c>
      <c r="K47" s="398">
        <f>'[1]Pt 1 Summary of Data'!K47+'[2]Pt 1 Summary of Data'!K47</f>
        <v>1587474</v>
      </c>
      <c r="L47" s="217"/>
      <c r="M47" s="217"/>
      <c r="N47" s="217"/>
      <c r="O47" s="398">
        <f>'[1]Pt 1 Summary of Data'!O47+'[2]Pt 1 Summary of Data'!O47</f>
        <v>1587474</v>
      </c>
      <c r="P47" s="397">
        <f>'[1]Pt 1 Summary of Data'!P47+'[2]Pt 1 Summary of Data'!P47</f>
        <v>139799</v>
      </c>
      <c r="Q47" s="398">
        <f>'[1]Pt 1 Summary of Data'!Q47+'[2]Pt 1 Summary of Data'!Q47</f>
        <v>139799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397">
        <f>'[1]Pt 1 Summary of Data'!D49+'[2]Pt 1 Summary of Data'!D49</f>
        <v>611926</v>
      </c>
      <c r="E49" s="398">
        <f>'[1]Pt 1 Summary of Data'!E49+'[2]Pt 1 Summary of Data'!E49</f>
        <v>611926</v>
      </c>
      <c r="F49" s="217"/>
      <c r="G49" s="217"/>
      <c r="H49" s="217"/>
      <c r="I49" s="398">
        <f>'[1]Pt 1 Summary of Data'!I49+'[2]Pt 1 Summary of Data'!I49</f>
        <v>611926</v>
      </c>
      <c r="J49" s="397">
        <f>'[1]Pt 1 Summary of Data'!J49+'[2]Pt 1 Summary of Data'!J49</f>
        <v>43446</v>
      </c>
      <c r="K49" s="398">
        <f>'[1]Pt 1 Summary of Data'!K49+'[2]Pt 1 Summary of Data'!K49</f>
        <v>43446</v>
      </c>
      <c r="L49" s="217"/>
      <c r="M49" s="217"/>
      <c r="N49" s="217"/>
      <c r="O49" s="398">
        <f>'[1]Pt 1 Summary of Data'!O49+'[2]Pt 1 Summary of Data'!O49</f>
        <v>43446</v>
      </c>
      <c r="P49" s="397">
        <f>'[1]Pt 1 Summary of Data'!P49+'[2]Pt 1 Summary of Data'!P49</f>
        <v>6287</v>
      </c>
      <c r="Q49" s="398">
        <f>'[1]Pt 1 Summary of Data'!Q49+'[2]Pt 1 Summary of Data'!Q49</f>
        <v>6287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397">
        <f>'[1]Pt 1 Summary of Data'!D50+'[2]Pt 1 Summary of Data'!D50</f>
        <v>0</v>
      </c>
      <c r="E50" s="398">
        <f>'[1]Pt 1 Summary of Data'!E50+'[2]Pt 1 Summary of Data'!E50</f>
        <v>0</v>
      </c>
      <c r="F50" s="217"/>
      <c r="G50" s="217"/>
      <c r="H50" s="217"/>
      <c r="I50" s="398">
        <f>'[1]Pt 1 Summary of Data'!I50+'[2]Pt 1 Summary of Data'!I50</f>
        <v>0</v>
      </c>
      <c r="J50" s="397">
        <f>'[1]Pt 1 Summary of Data'!J50+'[2]Pt 1 Summary of Data'!J50</f>
        <v>0</v>
      </c>
      <c r="K50" s="398">
        <f>'[1]Pt 1 Summary of Data'!K50+'[2]Pt 1 Summary of Data'!K50</f>
        <v>0</v>
      </c>
      <c r="L50" s="217"/>
      <c r="M50" s="217"/>
      <c r="N50" s="217"/>
      <c r="O50" s="398">
        <f>'[1]Pt 1 Summary of Data'!O50+'[2]Pt 1 Summary of Data'!O50</f>
        <v>0</v>
      </c>
      <c r="P50" s="397">
        <f>'[1]Pt 1 Summary of Data'!P50+'[2]Pt 1 Summary of Data'!P50</f>
        <v>0</v>
      </c>
      <c r="Q50" s="398">
        <f>'[1]Pt 1 Summary of Data'!Q50+'[2]Pt 1 Summary of Data'!Q50</f>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397">
        <f>'[1]Pt 1 Summary of Data'!D51+'[2]Pt 1 Summary of Data'!D51</f>
        <v>31793308</v>
      </c>
      <c r="E51" s="398">
        <f>'[1]Pt 1 Summary of Data'!E51+'[2]Pt 1 Summary of Data'!E51</f>
        <v>31793308</v>
      </c>
      <c r="F51" s="217"/>
      <c r="G51" s="217"/>
      <c r="H51" s="217"/>
      <c r="I51" s="398">
        <f>'[1]Pt 1 Summary of Data'!I51+'[2]Pt 1 Summary of Data'!I51</f>
        <v>31793308</v>
      </c>
      <c r="J51" s="397">
        <f>'[1]Pt 1 Summary of Data'!J51+'[2]Pt 1 Summary of Data'!J51</f>
        <v>336754</v>
      </c>
      <c r="K51" s="398">
        <f>'[1]Pt 1 Summary of Data'!K51+'[2]Pt 1 Summary of Data'!K51</f>
        <v>336754</v>
      </c>
      <c r="L51" s="217"/>
      <c r="M51" s="217"/>
      <c r="N51" s="217"/>
      <c r="O51" s="398">
        <f>'[1]Pt 1 Summary of Data'!O51+'[2]Pt 1 Summary of Data'!O51</f>
        <v>336754</v>
      </c>
      <c r="P51" s="397">
        <f>'[1]Pt 1 Summary of Data'!P51+'[2]Pt 1 Summary of Data'!P51</f>
        <v>59001</v>
      </c>
      <c r="Q51" s="398">
        <f>'[1]Pt 1 Summary of Data'!Q51+'[2]Pt 1 Summary of Data'!Q51</f>
        <v>59001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397">
        <f>'[1]Pt 1 Summary of Data'!D52+'[2]Pt 1 Summary of Data'!D52</f>
        <v>0</v>
      </c>
      <c r="E52" s="398">
        <f>'[1]Pt 1 Summary of Data'!E52+'[2]Pt 1 Summary of Data'!E52</f>
        <v>0</v>
      </c>
      <c r="F52" s="217"/>
      <c r="G52" s="217"/>
      <c r="H52" s="217"/>
      <c r="I52" s="398">
        <f>'[1]Pt 1 Summary of Data'!I52+'[2]Pt 1 Summary of Data'!I52</f>
        <v>0</v>
      </c>
      <c r="J52" s="397">
        <f>'[1]Pt 1 Summary of Data'!J52+'[2]Pt 1 Summary of Data'!J52</f>
        <v>0</v>
      </c>
      <c r="K52" s="398">
        <f>'[1]Pt 1 Summary of Data'!K52+'[2]Pt 1 Summary of Data'!K52</f>
        <v>0</v>
      </c>
      <c r="L52" s="217"/>
      <c r="M52" s="217"/>
      <c r="N52" s="217"/>
      <c r="O52" s="398">
        <f>'[1]Pt 1 Summary of Data'!O52+'[2]Pt 1 Summary of Data'!O52</f>
        <v>0</v>
      </c>
      <c r="P52" s="397">
        <f>'[1]Pt 1 Summary of Data'!P52+'[2]Pt 1 Summary of Data'!P52</f>
        <v>0</v>
      </c>
      <c r="Q52" s="398">
        <f>'[1]Pt 1 Summary of Data'!Q52+'[2]Pt 1 Summary of Data'!Q52</f>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397">
        <f>'[1]Pt 1 Summary of Data'!D53+'[2]Pt 1 Summary of Data'!D53</f>
        <v>0</v>
      </c>
      <c r="E53" s="398">
        <f>'[1]Pt 1 Summary of Data'!E53+'[2]Pt 1 Summary of Data'!E53</f>
        <v>0</v>
      </c>
      <c r="F53" s="217"/>
      <c r="G53" s="268"/>
      <c r="H53" s="268"/>
      <c r="I53" s="398">
        <f>'[1]Pt 1 Summary of Data'!I53+'[2]Pt 1 Summary of Data'!I53</f>
        <v>0</v>
      </c>
      <c r="J53" s="397">
        <f>'[1]Pt 1 Summary of Data'!J53+'[2]Pt 1 Summary of Data'!J53</f>
        <v>0</v>
      </c>
      <c r="K53" s="398">
        <f>'[1]Pt 1 Summary of Data'!K53+'[2]Pt 1 Summary of Data'!K53</f>
        <v>0</v>
      </c>
      <c r="L53" s="217"/>
      <c r="M53" s="268"/>
      <c r="N53" s="268"/>
      <c r="O53" s="398">
        <f>'[1]Pt 1 Summary of Data'!O53+'[2]Pt 1 Summary of Data'!O53</f>
        <v>0</v>
      </c>
      <c r="P53" s="397">
        <f>'[1]Pt 1 Summary of Data'!P53+'[2]Pt 1 Summary of Data'!P53</f>
        <v>0</v>
      </c>
      <c r="Q53" s="398">
        <f>'[1]Pt 1 Summary of Data'!Q53+'[2]Pt 1 Summary of Data'!Q53</f>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397">
        <f>'[1]Pt 1 Summary of Data'!D56+'[2]Pt 1 Summary of Data'!D56</f>
        <v>40898</v>
      </c>
      <c r="E56" s="398">
        <f>'[1]Pt 1 Summary of Data'!E56+'[2]Pt 1 Summary of Data'!E56</f>
        <v>40898</v>
      </c>
      <c r="F56" s="229"/>
      <c r="G56" s="229"/>
      <c r="H56" s="229"/>
      <c r="I56" s="398">
        <f>'[1]Pt 1 Summary of Data'!I56+'[2]Pt 1 Summary of Data'!I56</f>
        <v>40898</v>
      </c>
      <c r="J56" s="397">
        <f>'[1]Pt 1 Summary of Data'!J56+'[2]Pt 1 Summary of Data'!J56</f>
        <v>8278</v>
      </c>
      <c r="K56" s="398">
        <f>'[1]Pt 1 Summary of Data'!K56+'[2]Pt 1 Summary of Data'!K56</f>
        <v>8278</v>
      </c>
      <c r="L56" s="229"/>
      <c r="M56" s="229"/>
      <c r="N56" s="229"/>
      <c r="O56" s="398">
        <f>'[1]Pt 1 Summary of Data'!O56+'[2]Pt 1 Summary of Data'!O56</f>
        <v>8278</v>
      </c>
      <c r="P56" s="397">
        <f>'[1]Pt 1 Summary of Data'!P56+'[2]Pt 1 Summary of Data'!P56</f>
        <v>496</v>
      </c>
      <c r="Q56" s="398">
        <f>'[1]Pt 1 Summary of Data'!Q56+'[2]Pt 1 Summary of Data'!Q56</f>
        <v>496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397">
        <f>'[1]Pt 1 Summary of Data'!D57+'[2]Pt 1 Summary of Data'!D57</f>
        <v>60732</v>
      </c>
      <c r="E57" s="398">
        <f>'[1]Pt 1 Summary of Data'!E57+'[2]Pt 1 Summary of Data'!E57</f>
        <v>60732</v>
      </c>
      <c r="F57" s="232"/>
      <c r="G57" s="232"/>
      <c r="H57" s="232"/>
      <c r="I57" s="398">
        <f>'[1]Pt 1 Summary of Data'!I57+'[2]Pt 1 Summary of Data'!I57</f>
        <v>60732</v>
      </c>
      <c r="J57" s="397">
        <f>'[1]Pt 1 Summary of Data'!J57+'[2]Pt 1 Summary of Data'!J57</f>
        <v>13485</v>
      </c>
      <c r="K57" s="398">
        <f>'[1]Pt 1 Summary of Data'!K57+'[2]Pt 1 Summary of Data'!K57</f>
        <v>13485</v>
      </c>
      <c r="L57" s="232"/>
      <c r="M57" s="232"/>
      <c r="N57" s="232"/>
      <c r="O57" s="398">
        <f>'[1]Pt 1 Summary of Data'!O57+'[2]Pt 1 Summary of Data'!O57</f>
        <v>13485</v>
      </c>
      <c r="P57" s="397">
        <f>'[1]Pt 1 Summary of Data'!P57+'[2]Pt 1 Summary of Data'!P57</f>
        <v>764</v>
      </c>
      <c r="Q57" s="398">
        <f>'[1]Pt 1 Summary of Data'!Q57+'[2]Pt 1 Summary of Data'!Q57</f>
        <v>764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397">
        <f>'[1]Pt 1 Summary of Data'!J58+'[2]Pt 1 Summary of Data'!J58</f>
        <v>1543</v>
      </c>
      <c r="K58" s="398">
        <f>'[1]Pt 1 Summary of Data'!K58+'[2]Pt 1 Summary of Data'!K58</f>
        <v>1543</v>
      </c>
      <c r="L58" s="232"/>
      <c r="M58" s="232"/>
      <c r="N58" s="232"/>
      <c r="O58" s="398">
        <f>'[1]Pt 1 Summary of Data'!O58+'[2]Pt 1 Summary of Data'!O58</f>
        <v>1543</v>
      </c>
      <c r="P58" s="397">
        <f>'[1]Pt 1 Summary of Data'!P58+'[2]Pt 1 Summary of Data'!P58</f>
        <v>6</v>
      </c>
      <c r="Q58" s="398">
        <f>'[1]Pt 1 Summary of Data'!Q58+'[2]Pt 1 Summary of Data'!Q58</f>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397">
        <f>'[1]Pt 1 Summary of Data'!D59+'[2]Pt 1 Summary of Data'!D59</f>
        <v>736578</v>
      </c>
      <c r="E59" s="398">
        <f>'[1]Pt 1 Summary of Data'!E59+'[2]Pt 1 Summary of Data'!E59</f>
        <v>736578</v>
      </c>
      <c r="F59" s="232"/>
      <c r="G59" s="232"/>
      <c r="H59" s="232"/>
      <c r="I59" s="398">
        <f>'[1]Pt 1 Summary of Data'!I59+'[2]Pt 1 Summary of Data'!I59</f>
        <v>736578</v>
      </c>
      <c r="J59" s="397">
        <f>'[1]Pt 1 Summary of Data'!J59+'[2]Pt 1 Summary of Data'!J59</f>
        <v>80351</v>
      </c>
      <c r="K59" s="398">
        <f>'[1]Pt 1 Summary of Data'!K59+'[2]Pt 1 Summary of Data'!K59</f>
        <v>80351</v>
      </c>
      <c r="L59" s="232"/>
      <c r="M59" s="232"/>
      <c r="N59" s="232"/>
      <c r="O59" s="398">
        <f>'[1]Pt 1 Summary of Data'!O59+'[2]Pt 1 Summary of Data'!O59</f>
        <v>80351</v>
      </c>
      <c r="P59" s="397">
        <f>'[1]Pt 1 Summary of Data'!P59+'[2]Pt 1 Summary of Data'!P59</f>
        <v>7076</v>
      </c>
      <c r="Q59" s="398">
        <f>'[1]Pt 1 Summary of Data'!Q59+'[2]Pt 1 Summary of Data'!Q59</f>
        <v>7076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'[1]Pt 1 Summary of Data'!D$60+'[2]Pt 1 Summary of Data'!D$60</f>
        <v>61381.5</v>
      </c>
      <c r="E60" s="235">
        <f>'[1]Pt 1 Summary of Data'!E$60+'[2]Pt 1 Summary of Data'!E$60</f>
        <v>61381.5</v>
      </c>
      <c r="F60" s="235"/>
      <c r="G60" s="235"/>
      <c r="H60" s="235"/>
      <c r="I60" s="234">
        <f>'[1]Pt 1 Summary of Data'!$I$60+'[2]Pt 1 Summary of Data'!$I$60</f>
        <v>61381.5</v>
      </c>
      <c r="J60" s="234">
        <f>'[1]Pt 1 Summary of Data'!J$60+'[2]Pt 1 Summary of Data'!J$60</f>
        <v>6695.916666666667</v>
      </c>
      <c r="K60" s="235">
        <f>'[1]Pt 1 Summary of Data'!K$60+'[2]Pt 1 Summary of Data'!K$60</f>
        <v>6695.916666666667</v>
      </c>
      <c r="L60" s="235"/>
      <c r="M60" s="235"/>
      <c r="N60" s="235"/>
      <c r="O60" s="234">
        <f>'[1]Pt 1 Summary of Data'!$O$60+'[2]Pt 1 Summary of Data'!$O$60</f>
        <v>6695.916666666667</v>
      </c>
      <c r="P60" s="234">
        <f>'[1]Pt 1 Summary of Data'!P$60+'[2]Pt 1 Summary of Data'!P$60</f>
        <v>589.66666666666663</v>
      </c>
      <c r="Q60" s="235">
        <f>'[1]Pt 1 Summary of Data'!Q$60+'[2]Pt 1 Summary of Data'!Q$60</f>
        <v>589.66666666666663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F25:H28 F30:H32 F34:H35 F37:H42 F49:H52 L25:N28 L34:N35 L37:N42 F44:H47 L44:N47 L49:N52 L30:N32 R25:AD28 R30:AD32 R34:AD35 R37:AD42 R44:AD47 R49:AD52">
    <cfRule type="cellIs" dxfId="631" priority="88" stopIfTrue="1" operator="lessThan">
      <formula>0</formula>
    </cfRule>
  </conditionalFormatting>
  <conditionalFormatting sqref="AS53">
    <cfRule type="cellIs" dxfId="630" priority="87" stopIfTrue="1" operator="lessThan">
      <formula>0</formula>
    </cfRule>
  </conditionalFormatting>
  <conditionalFormatting sqref="G56:H57 G59:H59 G7:I7 D15:F15 D6:D10 F13:F14 D17 D19:D21">
    <cfRule type="cellIs" dxfId="629" priority="150" stopIfTrue="1" operator="lessThan">
      <formula>0</formula>
    </cfRule>
  </conditionalFormatting>
  <conditionalFormatting sqref="AI34:AI35">
    <cfRule type="cellIs" dxfId="628" priority="105" stopIfTrue="1" operator="lessThan">
      <formula>0</formula>
    </cfRule>
  </conditionalFormatting>
  <conditionalFormatting sqref="AQ56:AR57 AQ59:AR59 AN59 AN56:AN57">
    <cfRule type="cellIs" dxfId="627" priority="55" stopIfTrue="1" operator="lessThan">
      <formula>0</formula>
    </cfRule>
  </conditionalFormatting>
  <conditionalFormatting sqref="M7:O7 J6:J7 J9:J10">
    <cfRule type="cellIs" dxfId="626" priority="147" stopIfTrue="1" operator="lessThan">
      <formula>0</formula>
    </cfRule>
  </conditionalFormatting>
  <conditionalFormatting sqref="S7:T7 P6:P7 P9:P10">
    <cfRule type="cellIs" dxfId="625" priority="145" stopIfTrue="1" operator="lessThan">
      <formula>0</formula>
    </cfRule>
  </conditionalFormatting>
  <conditionalFormatting sqref="U6:U10">
    <cfRule type="cellIs" dxfId="624" priority="144" stopIfTrue="1" operator="lessThan">
      <formula>0</formula>
    </cfRule>
  </conditionalFormatting>
  <conditionalFormatting sqref="X6:X10">
    <cfRule type="cellIs" dxfId="623" priority="143" stopIfTrue="1" operator="lessThan">
      <formula>0</formula>
    </cfRule>
  </conditionalFormatting>
  <conditionalFormatting sqref="AA6:AA10">
    <cfRule type="cellIs" dxfId="622" priority="142" stopIfTrue="1" operator="lessThan">
      <formula>0</formula>
    </cfRule>
  </conditionalFormatting>
  <conditionalFormatting sqref="AD6:AD10">
    <cfRule type="cellIs" dxfId="621" priority="141" stopIfTrue="1" operator="lessThan">
      <formula>0</formula>
    </cfRule>
  </conditionalFormatting>
  <conditionalFormatting sqref="AI6:AI10">
    <cfRule type="cellIs" dxfId="620" priority="140" stopIfTrue="1" operator="lessThan">
      <formula>0</formula>
    </cfRule>
  </conditionalFormatting>
  <conditionalFormatting sqref="AT6:AT10">
    <cfRule type="cellIs" dxfId="619" priority="137" stopIfTrue="1" operator="lessThan">
      <formula>0</formula>
    </cfRule>
  </conditionalFormatting>
  <conditionalFormatting sqref="AS6:AS10">
    <cfRule type="cellIs" dxfId="618" priority="138" stopIfTrue="1" operator="lessThan">
      <formula>0</formula>
    </cfRule>
  </conditionalFormatting>
  <conditionalFormatting sqref="AU6:AU10">
    <cfRule type="cellIs" dxfId="617" priority="136" stopIfTrue="1" operator="lessThan">
      <formula>0</formula>
    </cfRule>
  </conditionalFormatting>
  <conditionalFormatting sqref="I15">
    <cfRule type="cellIs" dxfId="616" priority="135" stopIfTrue="1" operator="lessThan">
      <formula>0</formula>
    </cfRule>
  </conditionalFormatting>
  <conditionalFormatting sqref="J15:L15 L13:L14 J17 J19:J21">
    <cfRule type="cellIs" dxfId="615" priority="134" stopIfTrue="1" operator="lessThan">
      <formula>0</formula>
    </cfRule>
  </conditionalFormatting>
  <conditionalFormatting sqref="O15">
    <cfRule type="cellIs" dxfId="614" priority="133" stopIfTrue="1" operator="lessThan">
      <formula>0</formula>
    </cfRule>
  </conditionalFormatting>
  <conditionalFormatting sqref="V13:V15 U13:U21">
    <cfRule type="cellIs" dxfId="613" priority="131" stopIfTrue="1" operator="lessThan">
      <formula>0</formula>
    </cfRule>
  </conditionalFormatting>
  <conditionalFormatting sqref="W13:W15">
    <cfRule type="cellIs" dxfId="612" priority="130" stopIfTrue="1" operator="lessThan">
      <formula>0</formula>
    </cfRule>
  </conditionalFormatting>
  <conditionalFormatting sqref="Y13:Y15 X13:X21">
    <cfRule type="cellIs" dxfId="611" priority="129" stopIfTrue="1" operator="lessThan">
      <formula>0</formula>
    </cfRule>
  </conditionalFormatting>
  <conditionalFormatting sqref="Z13:Z15">
    <cfRule type="cellIs" dxfId="610" priority="128" stopIfTrue="1" operator="lessThan">
      <formula>0</formula>
    </cfRule>
  </conditionalFormatting>
  <conditionalFormatting sqref="AB13:AB15 AA13:AA21">
    <cfRule type="cellIs" dxfId="609" priority="127" stopIfTrue="1" operator="lessThan">
      <formula>0</formula>
    </cfRule>
  </conditionalFormatting>
  <conditionalFormatting sqref="AC13:AC15">
    <cfRule type="cellIs" dxfId="608" priority="126" stopIfTrue="1" operator="lessThan">
      <formula>0</formula>
    </cfRule>
  </conditionalFormatting>
  <conditionalFormatting sqref="AD13:AD21">
    <cfRule type="cellIs" dxfId="607" priority="125" stopIfTrue="1" operator="lessThan">
      <formula>0</formula>
    </cfRule>
  </conditionalFormatting>
  <conditionalFormatting sqref="AI13:AI21">
    <cfRule type="cellIs" dxfId="606" priority="124" stopIfTrue="1" operator="lessThan">
      <formula>0</formula>
    </cfRule>
  </conditionalFormatting>
  <conditionalFormatting sqref="AT13:AT21">
    <cfRule type="cellIs" dxfId="605" priority="121" stopIfTrue="1" operator="lessThan">
      <formula>0</formula>
    </cfRule>
  </conditionalFormatting>
  <conditionalFormatting sqref="AS13:AS21">
    <cfRule type="cellIs" dxfId="604" priority="122" stopIfTrue="1" operator="lessThan">
      <formula>0</formula>
    </cfRule>
  </conditionalFormatting>
  <conditionalFormatting sqref="AU13:AU21">
    <cfRule type="cellIs" dxfId="603" priority="120" stopIfTrue="1" operator="lessThan">
      <formula>0</formula>
    </cfRule>
  </conditionalFormatting>
  <conditionalFormatting sqref="F53">
    <cfRule type="cellIs" dxfId="602" priority="113" stopIfTrue="1" operator="lessThan">
      <formula>0</formula>
    </cfRule>
  </conditionalFormatting>
  <conditionalFormatting sqref="L53">
    <cfRule type="cellIs" dxfId="601" priority="111" stopIfTrue="1" operator="lessThan">
      <formula>0</formula>
    </cfRule>
  </conditionalFormatting>
  <conditionalFormatting sqref="R53">
    <cfRule type="cellIs" dxfId="600" priority="109" stopIfTrue="1" operator="lessThan">
      <formula>0</formula>
    </cfRule>
  </conditionalFormatting>
  <conditionalFormatting sqref="U53:AD53">
    <cfRule type="cellIs" dxfId="599" priority="108" stopIfTrue="1" operator="lessThan">
      <formula>0</formula>
    </cfRule>
  </conditionalFormatting>
  <conditionalFormatting sqref="AI25:AI28">
    <cfRule type="cellIs" dxfId="598" priority="107" stopIfTrue="1" operator="lessThan">
      <formula>0</formula>
    </cfRule>
  </conditionalFormatting>
  <conditionalFormatting sqref="AI30:AI32">
    <cfRule type="cellIs" dxfId="597" priority="106" stopIfTrue="1" operator="lessThan">
      <formula>0</formula>
    </cfRule>
  </conditionalFormatting>
  <conditionalFormatting sqref="AN25:AR28">
    <cfRule type="cellIs" dxfId="596" priority="104" stopIfTrue="1" operator="lessThan">
      <formula>0</formula>
    </cfRule>
  </conditionalFormatting>
  <conditionalFormatting sqref="AN30:AR32">
    <cfRule type="cellIs" dxfId="595" priority="103" stopIfTrue="1" operator="lessThan">
      <formula>0</formula>
    </cfRule>
  </conditionalFormatting>
  <conditionalFormatting sqref="AN34:AR35">
    <cfRule type="cellIs" dxfId="594" priority="102" stopIfTrue="1" operator="lessThan">
      <formula>0</formula>
    </cfRule>
  </conditionalFormatting>
  <conditionalFormatting sqref="AS25:AV26 AS27:AU27">
    <cfRule type="cellIs" dxfId="593" priority="101" stopIfTrue="1" operator="lessThan">
      <formula>0</formula>
    </cfRule>
  </conditionalFormatting>
  <conditionalFormatting sqref="AS28:AV28">
    <cfRule type="cellIs" dxfId="592" priority="100" stopIfTrue="1" operator="lessThan">
      <formula>0</formula>
    </cfRule>
  </conditionalFormatting>
  <conditionalFormatting sqref="AS30:AV32">
    <cfRule type="cellIs" dxfId="591" priority="99" stopIfTrue="1" operator="lessThan">
      <formula>0</formula>
    </cfRule>
  </conditionalFormatting>
  <conditionalFormatting sqref="AI44:AI47">
    <cfRule type="cellIs" dxfId="590" priority="98" stopIfTrue="1" operator="lessThan">
      <formula>0</formula>
    </cfRule>
  </conditionalFormatting>
  <conditionalFormatting sqref="AI49:AI52">
    <cfRule type="cellIs" dxfId="589" priority="97" stopIfTrue="1" operator="lessThan">
      <formula>0</formula>
    </cfRule>
  </conditionalFormatting>
  <conditionalFormatting sqref="AI53">
    <cfRule type="cellIs" dxfId="588" priority="96" stopIfTrue="1" operator="lessThan">
      <formula>0</formula>
    </cfRule>
  </conditionalFormatting>
  <conditionalFormatting sqref="AI37:AI42">
    <cfRule type="cellIs" dxfId="587" priority="95" stopIfTrue="1" operator="lessThan">
      <formula>0</formula>
    </cfRule>
  </conditionalFormatting>
  <conditionalFormatting sqref="AN37:AR42">
    <cfRule type="cellIs" dxfId="586" priority="94" stopIfTrue="1" operator="lessThan">
      <formula>0</formula>
    </cfRule>
  </conditionalFormatting>
  <conditionalFormatting sqref="AN44:AR47">
    <cfRule type="cellIs" dxfId="585" priority="93" stopIfTrue="1" operator="lessThan">
      <formula>0</formula>
    </cfRule>
  </conditionalFormatting>
  <conditionalFormatting sqref="AN49:AR52">
    <cfRule type="cellIs" dxfId="584" priority="92" stopIfTrue="1" operator="lessThan">
      <formula>0</formula>
    </cfRule>
  </conditionalFormatting>
  <conditionalFormatting sqref="AN53:AP53">
    <cfRule type="cellIs" dxfId="583" priority="91" stopIfTrue="1" operator="lessThan">
      <formula>0</formula>
    </cfRule>
  </conditionalFormatting>
  <conditionalFormatting sqref="AS37:AS42">
    <cfRule type="cellIs" dxfId="582" priority="90" stopIfTrue="1" operator="lessThan">
      <formula>0</formula>
    </cfRule>
  </conditionalFormatting>
  <conditionalFormatting sqref="AS44:AS47">
    <cfRule type="cellIs" dxfId="581" priority="89" stopIfTrue="1" operator="lessThan">
      <formula>0</formula>
    </cfRule>
  </conditionalFormatting>
  <conditionalFormatting sqref="AT37:AT42">
    <cfRule type="cellIs" dxfId="580" priority="86" stopIfTrue="1" operator="lessThan">
      <formula>0</formula>
    </cfRule>
  </conditionalFormatting>
  <conditionalFormatting sqref="AT44:AT47">
    <cfRule type="cellIs" dxfId="579" priority="85" stopIfTrue="1" operator="lessThan">
      <formula>0</formula>
    </cfRule>
  </conditionalFormatting>
  <conditionalFormatting sqref="AT49:AT52">
    <cfRule type="cellIs" dxfId="578" priority="84" stopIfTrue="1" operator="lessThan">
      <formula>0</formula>
    </cfRule>
  </conditionalFormatting>
  <conditionalFormatting sqref="AT53">
    <cfRule type="cellIs" dxfId="577" priority="83" stopIfTrue="1" operator="lessThan">
      <formula>0</formula>
    </cfRule>
  </conditionalFormatting>
  <conditionalFormatting sqref="AU37:AU42">
    <cfRule type="cellIs" dxfId="576" priority="82" stopIfTrue="1" operator="lessThan">
      <formula>0</formula>
    </cfRule>
  </conditionalFormatting>
  <conditionalFormatting sqref="AU44:AU47">
    <cfRule type="cellIs" dxfId="575" priority="81" stopIfTrue="1" operator="lessThan">
      <formula>0</formula>
    </cfRule>
  </conditionalFormatting>
  <conditionalFormatting sqref="AU49:AU52">
    <cfRule type="cellIs" dxfId="574" priority="80" stopIfTrue="1" operator="lessThan">
      <formula>0</formula>
    </cfRule>
  </conditionalFormatting>
  <conditionalFormatting sqref="AU53">
    <cfRule type="cellIs" dxfId="573" priority="79" stopIfTrue="1" operator="lessThan">
      <formula>0</formula>
    </cfRule>
  </conditionalFormatting>
  <conditionalFormatting sqref="AV37:AV42">
    <cfRule type="cellIs" dxfId="572" priority="78" stopIfTrue="1" operator="lessThan">
      <formula>0</formula>
    </cfRule>
  </conditionalFormatting>
  <conditionalFormatting sqref="AV44:AV47">
    <cfRule type="cellIs" dxfId="571" priority="77" stopIfTrue="1" operator="lessThan">
      <formula>0</formula>
    </cfRule>
  </conditionalFormatting>
  <conditionalFormatting sqref="AV49:AV52">
    <cfRule type="cellIs" dxfId="570" priority="76" stopIfTrue="1" operator="lessThan">
      <formula>0</formula>
    </cfRule>
  </conditionalFormatting>
  <conditionalFormatting sqref="AV53">
    <cfRule type="cellIs" dxfId="569" priority="75" stopIfTrue="1" operator="lessThan">
      <formula>0</formula>
    </cfRule>
  </conditionalFormatting>
  <conditionalFormatting sqref="AS35:AV35">
    <cfRule type="cellIs" dxfId="568" priority="74" stopIfTrue="1" operator="lessThan">
      <formula>0</formula>
    </cfRule>
  </conditionalFormatting>
  <conditionalFormatting sqref="AV34">
    <cfRule type="cellIs" dxfId="567" priority="73" stopIfTrue="1" operator="lessThan">
      <formula>0</formula>
    </cfRule>
  </conditionalFormatting>
  <conditionalFormatting sqref="AT34">
    <cfRule type="cellIs" dxfId="566" priority="72" stopIfTrue="1" operator="lessThan">
      <formula>0</formula>
    </cfRule>
  </conditionalFormatting>
  <conditionalFormatting sqref="AW61:AW62">
    <cfRule type="cellIs" dxfId="565" priority="71" stopIfTrue="1" operator="lessThan">
      <formula>0</formula>
    </cfRule>
  </conditionalFormatting>
  <conditionalFormatting sqref="M56:N57">
    <cfRule type="cellIs" dxfId="564" priority="70" stopIfTrue="1" operator="lessThan">
      <formula>0</formula>
    </cfRule>
  </conditionalFormatting>
  <conditionalFormatting sqref="M58:N59">
    <cfRule type="cellIs" dxfId="563" priority="68" stopIfTrue="1" operator="lessThan">
      <formula>0</formula>
    </cfRule>
  </conditionalFormatting>
  <conditionalFormatting sqref="S56:U57">
    <cfRule type="cellIs" dxfId="562" priority="66" stopIfTrue="1" operator="lessThan">
      <formula>0</formula>
    </cfRule>
  </conditionalFormatting>
  <conditionalFormatting sqref="V56:W57">
    <cfRule type="cellIs" dxfId="561" priority="65" stopIfTrue="1" operator="lessThan">
      <formula>0</formula>
    </cfRule>
  </conditionalFormatting>
  <conditionalFormatting sqref="S59:U59">
    <cfRule type="cellIs" dxfId="560" priority="64" stopIfTrue="1" operator="lessThan">
      <formula>0</formula>
    </cfRule>
  </conditionalFormatting>
  <conditionalFormatting sqref="V59:W59">
    <cfRule type="cellIs" dxfId="559" priority="63" stopIfTrue="1" operator="lessThan">
      <formula>0</formula>
    </cfRule>
  </conditionalFormatting>
  <conditionalFormatting sqref="S58:T58">
    <cfRule type="cellIs" dxfId="558" priority="62" stopIfTrue="1" operator="lessThan">
      <formula>0</formula>
    </cfRule>
  </conditionalFormatting>
  <conditionalFormatting sqref="X56:X57">
    <cfRule type="cellIs" dxfId="557" priority="61" stopIfTrue="1" operator="lessThan">
      <formula>0</formula>
    </cfRule>
  </conditionalFormatting>
  <conditionalFormatting sqref="X59">
    <cfRule type="cellIs" dxfId="556" priority="60" stopIfTrue="1" operator="lessThan">
      <formula>0</formula>
    </cfRule>
  </conditionalFormatting>
  <conditionalFormatting sqref="X58">
    <cfRule type="cellIs" dxfId="555" priority="59" stopIfTrue="1" operator="lessThan">
      <formula>0</formula>
    </cfRule>
  </conditionalFormatting>
  <conditionalFormatting sqref="AA56:AA57">
    <cfRule type="cellIs" dxfId="554" priority="58" stopIfTrue="1" operator="lessThan">
      <formula>0</formula>
    </cfRule>
  </conditionalFormatting>
  <conditionalFormatting sqref="AA59">
    <cfRule type="cellIs" dxfId="553" priority="57" stopIfTrue="1" operator="lessThan">
      <formula>0</formula>
    </cfRule>
  </conditionalFormatting>
  <conditionalFormatting sqref="AA58">
    <cfRule type="cellIs" dxfId="552" priority="56" stopIfTrue="1" operator="lessThan">
      <formula>0</formula>
    </cfRule>
  </conditionalFormatting>
  <conditionalFormatting sqref="P15:R15 R13:R14 P17 P19:P21">
    <cfRule type="cellIs" dxfId="551" priority="132" stopIfTrue="1" operator="lessThan">
      <formula>0</formula>
    </cfRule>
  </conditionalFormatting>
  <conditionalFormatting sqref="AQ7:AR7 AO13:AP15 AN6:AN10 AN13:AN21">
    <cfRule type="cellIs" dxfId="550" priority="54" stopIfTrue="1" operator="lessThan">
      <formula>0</formula>
    </cfRule>
  </conditionalFormatting>
  <conditionalFormatting sqref="AU34">
    <cfRule type="cellIs" dxfId="549" priority="53" stopIfTrue="1" operator="lessThan">
      <formula>0</formula>
    </cfRule>
  </conditionalFormatting>
  <conditionalFormatting sqref="J8">
    <cfRule type="cellIs" dxfId="548" priority="52" stopIfTrue="1" operator="lessThan">
      <formula>0</formula>
    </cfRule>
  </conditionalFormatting>
  <conditionalFormatting sqref="P8">
    <cfRule type="cellIs" dxfId="547" priority="50" stopIfTrue="1" operator="lessThan">
      <formula>0</formula>
    </cfRule>
  </conditionalFormatting>
  <conditionalFormatting sqref="J13:J14">
    <cfRule type="cellIs" dxfId="546" priority="48" stopIfTrue="1" operator="lessThan">
      <formula>0</formula>
    </cfRule>
  </conditionalFormatting>
  <conditionalFormatting sqref="D13:E14">
    <cfRule type="cellIs" dxfId="545" priority="47" stopIfTrue="1" operator="lessThan">
      <formula>0</formula>
    </cfRule>
  </conditionalFormatting>
  <conditionalFormatting sqref="D16">
    <cfRule type="cellIs" dxfId="544" priority="46" stopIfTrue="1" operator="lessThan">
      <formula>0</formula>
    </cfRule>
  </conditionalFormatting>
  <conditionalFormatting sqref="K13:K14">
    <cfRule type="cellIs" dxfId="543" priority="45" stopIfTrue="1" operator="lessThan">
      <formula>0</formula>
    </cfRule>
  </conditionalFormatting>
  <conditionalFormatting sqref="J16">
    <cfRule type="cellIs" dxfId="542" priority="44" stopIfTrue="1" operator="lessThan">
      <formula>0</formula>
    </cfRule>
  </conditionalFormatting>
  <conditionalFormatting sqref="P13:P14">
    <cfRule type="cellIs" dxfId="541" priority="43" stopIfTrue="1" operator="lessThan">
      <formula>0</formula>
    </cfRule>
  </conditionalFormatting>
  <conditionalFormatting sqref="Q13:Q14">
    <cfRule type="cellIs" dxfId="540" priority="42" stopIfTrue="1" operator="lessThan">
      <formula>0</formula>
    </cfRule>
  </conditionalFormatting>
  <conditionalFormatting sqref="P16">
    <cfRule type="cellIs" dxfId="539" priority="41" stopIfTrue="1" operator="lessThan">
      <formula>0</formula>
    </cfRule>
  </conditionalFormatting>
  <conditionalFormatting sqref="I13:I14">
    <cfRule type="cellIs" dxfId="538" priority="40" stopIfTrue="1" operator="lessThan">
      <formula>0</formula>
    </cfRule>
  </conditionalFormatting>
  <conditionalFormatting sqref="O13:O14">
    <cfRule type="cellIs" dxfId="537" priority="39" stopIfTrue="1" operator="lessThan">
      <formula>0</formula>
    </cfRule>
  </conditionalFormatting>
  <conditionalFormatting sqref="D18">
    <cfRule type="cellIs" dxfId="536" priority="37" stopIfTrue="1" operator="lessThan">
      <formula>0</formula>
    </cfRule>
  </conditionalFormatting>
  <conditionalFormatting sqref="J18">
    <cfRule type="cellIs" dxfId="535" priority="35" stopIfTrue="1" operator="lessThan">
      <formula>0</formula>
    </cfRule>
  </conditionalFormatting>
  <conditionalFormatting sqref="P18">
    <cfRule type="cellIs" dxfId="534" priority="33" stopIfTrue="1" operator="lessThan">
      <formula>0</formula>
    </cfRule>
  </conditionalFormatting>
  <conditionalFormatting sqref="D25:D28">
    <cfRule type="cellIs" dxfId="533" priority="32" stopIfTrue="1" operator="lessThan">
      <formula>0</formula>
    </cfRule>
  </conditionalFormatting>
  <conditionalFormatting sqref="D30:D32">
    <cfRule type="cellIs" dxfId="532" priority="31" stopIfTrue="1" operator="lessThan">
      <formula>0</formula>
    </cfRule>
  </conditionalFormatting>
  <conditionalFormatting sqref="D34:D35">
    <cfRule type="cellIs" dxfId="531" priority="30" stopIfTrue="1" operator="lessThan">
      <formula>0</formula>
    </cfRule>
  </conditionalFormatting>
  <conditionalFormatting sqref="D37:D42">
    <cfRule type="cellIs" dxfId="530" priority="29" stopIfTrue="1" operator="lessThan">
      <formula>0</formula>
    </cfRule>
  </conditionalFormatting>
  <conditionalFormatting sqref="D44:D47">
    <cfRule type="cellIs" dxfId="529" priority="28" stopIfTrue="1" operator="lessThan">
      <formula>0</formula>
    </cfRule>
  </conditionalFormatting>
  <conditionalFormatting sqref="D49:D53">
    <cfRule type="cellIs" dxfId="528" priority="27" stopIfTrue="1" operator="lessThan">
      <formula>0</formula>
    </cfRule>
  </conditionalFormatting>
  <conditionalFormatting sqref="E49:E53 E44:E47 E37:E42 E34:E35 E30:E32 E25:E28">
    <cfRule type="cellIs" dxfId="527" priority="22" stopIfTrue="1" operator="lessThan">
      <formula>0</formula>
    </cfRule>
  </conditionalFormatting>
  <conditionalFormatting sqref="I49:I53 I44:I47 I37:I42 I34:I35 I30:I32 I25:I28 I56:I57 I59">
    <cfRule type="cellIs" dxfId="526" priority="20" stopIfTrue="1" operator="lessThan">
      <formula>0</formula>
    </cfRule>
  </conditionalFormatting>
  <conditionalFormatting sqref="J49:J53 J44:J47 J37:J42 J34:J35 J30:J32 J25:J28">
    <cfRule type="cellIs" dxfId="525" priority="18" stopIfTrue="1" operator="lessThan">
      <formula>0</formula>
    </cfRule>
  </conditionalFormatting>
  <conditionalFormatting sqref="K49:K53 K44:K47 K37:K42 K34:K35 K30:K32 K25:K28">
    <cfRule type="cellIs" dxfId="524" priority="16" stopIfTrue="1" operator="lessThan">
      <formula>0</formula>
    </cfRule>
  </conditionalFormatting>
  <conditionalFormatting sqref="O49:O53 O44:O47 O37:O42 O34:O35 O30:O32 O25:O28 O56:O59">
    <cfRule type="cellIs" dxfId="523" priority="14" stopIfTrue="1" operator="lessThan">
      <formula>0</formula>
    </cfRule>
  </conditionalFormatting>
  <conditionalFormatting sqref="P49:P53 P44:P47 P37:P42 P34:P35 P30:P32 P25:P28">
    <cfRule type="cellIs" dxfId="522" priority="13" stopIfTrue="1" operator="lessThan">
      <formula>0</formula>
    </cfRule>
  </conditionalFormatting>
  <conditionalFormatting sqref="Q49:Q53 Q44:Q47 Q37:Q42 Q34:Q35 Q30:Q32 Q25:Q28">
    <cfRule type="cellIs" dxfId="521" priority="11" stopIfTrue="1" operator="lessThan">
      <formula>0</formula>
    </cfRule>
  </conditionalFormatting>
  <conditionalFormatting sqref="D59 D56:D57">
    <cfRule type="cellIs" dxfId="520" priority="8" stopIfTrue="1" operator="lessThan">
      <formula>0</formula>
    </cfRule>
  </conditionalFormatting>
  <conditionalFormatting sqref="E59 E56:E57">
    <cfRule type="cellIs" dxfId="519" priority="7" stopIfTrue="1" operator="lessThan">
      <formula>0</formula>
    </cfRule>
  </conditionalFormatting>
  <conditionalFormatting sqref="J56:J59">
    <cfRule type="cellIs" dxfId="518" priority="6" stopIfTrue="1" operator="lessThan">
      <formula>0</formula>
    </cfRule>
  </conditionalFormatting>
  <conditionalFormatting sqref="K56:K59">
    <cfRule type="cellIs" dxfId="517" priority="5" stopIfTrue="1" operator="lessThan">
      <formula>0</formula>
    </cfRule>
  </conditionalFormatting>
  <conditionalFormatting sqref="P56:P59">
    <cfRule type="cellIs" dxfId="516" priority="2" stopIfTrue="1" operator="lessThan">
      <formula>0</formula>
    </cfRule>
  </conditionalFormatting>
  <conditionalFormatting sqref="Q56:Q59">
    <cfRule type="cellIs" dxfId="51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f>'[1]Pt 2 Premium and Claims'!D5+'[2]Pt 2 Premium and Claims'!D5</f>
        <v>307218310</v>
      </c>
      <c r="E5" s="403">
        <f>'[1]Pt 2 Premium and Claims'!E5+'[2]Pt 2 Premium and Claims'!E5</f>
        <v>311375043</v>
      </c>
      <c r="F5" s="326"/>
      <c r="G5" s="328"/>
      <c r="H5" s="328"/>
      <c r="I5" s="325">
        <f>'[1]Pt 2 Premium and Claims'!I5+'[2]Pt 2 Premium and Claims'!I5</f>
        <v>311375043</v>
      </c>
      <c r="J5" s="402">
        <f>'[1]Pt 2 Premium and Claims'!J5+'[2]Pt 2 Premium and Claims'!J5</f>
        <v>31484431</v>
      </c>
      <c r="K5" s="403">
        <f>'[1]Pt 2 Premium and Claims'!K5+'[2]Pt 2 Premium and Claims'!K5</f>
        <v>31484431</v>
      </c>
      <c r="L5" s="403"/>
      <c r="M5" s="328"/>
      <c r="N5" s="328"/>
      <c r="O5" s="402">
        <f>'[1]Pt 2 Premium and Claims'!$O$5+'[2]Pt 2 Premium and Claims'!$O$5</f>
        <v>31484431</v>
      </c>
      <c r="P5" s="402">
        <f>'[1]Pt 2 Premium and Claims'!P5+'[2]Pt 2 Premium and Claims'!P5</f>
        <v>2534736</v>
      </c>
      <c r="Q5" s="403">
        <f>'[1]Pt 2 Premium and Claims'!Q5+'[2]Pt 2 Premium and Claims'!Q5</f>
        <v>2534736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97">
        <f>'[1]Pt 2 Premium and Claims'!D9+'[2]Pt 2 Premium and Claims'!D9</f>
        <v>3327735</v>
      </c>
      <c r="E9" s="362"/>
      <c r="F9" s="362"/>
      <c r="G9" s="362"/>
      <c r="H9" s="362"/>
      <c r="I9" s="364"/>
      <c r="J9" s="397">
        <f>'[1]Pt 2 Premium and Claims'!J9+'[2]Pt 2 Premium and Claims'!J9</f>
        <v>0</v>
      </c>
      <c r="K9" s="362"/>
      <c r="L9" s="362"/>
      <c r="M9" s="362"/>
      <c r="N9" s="362"/>
      <c r="O9" s="364"/>
      <c r="P9" s="397">
        <f>'[1]Pt 2 Premium and Claims'!P9+'[2]Pt 2 Premium and Claims'!P9</f>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97">
        <f>'[1]Pt 2 Premium and Claims'!D12+'[2]Pt 2 Premium and Claims'!D12</f>
        <v>0</v>
      </c>
      <c r="E12" s="363"/>
      <c r="F12" s="363"/>
      <c r="G12" s="363"/>
      <c r="H12" s="363"/>
      <c r="I12" s="365"/>
      <c r="J12" s="397">
        <f>'[1]Pt 2 Premium and Claims'!J12+'[2]Pt 2 Premium and Claims'!J12</f>
        <v>502580</v>
      </c>
      <c r="K12" s="363"/>
      <c r="L12" s="363"/>
      <c r="M12" s="363"/>
      <c r="N12" s="363"/>
      <c r="O12" s="365"/>
      <c r="P12" s="397">
        <f>'[1]Pt 2 Premium and Claims'!P12+'[2]Pt 2 Premium and Claims'!P12</f>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98">
        <f>'[1]Pt 2 Premium and Claims'!E15+'[2]Pt 2 Premium and Claims'!E15</f>
        <v>44304152.310000002</v>
      </c>
      <c r="F15" s="319"/>
      <c r="G15" s="319"/>
      <c r="H15" s="319"/>
      <c r="I15" s="397">
        <f>'[1]Pt 2 Premium and Claims'!I15+'[2]Pt 2 Premium and Claims'!I15</f>
        <v>44304152.310000002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98">
        <f>'[1]Pt 2 Premium and Claims'!E16+'[2]Pt 2 Premium and Claims'!E16</f>
        <v>8045075.6200000001</v>
      </c>
      <c r="F16" s="319"/>
      <c r="G16" s="319"/>
      <c r="H16" s="319"/>
      <c r="I16" s="397">
        <f>'[1]Pt 2 Premium and Claims'!I16+'[2]Pt 2 Premium and Claims'!I16</f>
        <v>8045075.6200000001</v>
      </c>
      <c r="J16" s="318"/>
      <c r="K16" s="398">
        <f>'[1]Pt 2 Premium and Claims'!K16+'[2]Pt 2 Premium and Claims'!K16</f>
        <v>-7338165.5800000001</v>
      </c>
      <c r="L16" s="319"/>
      <c r="M16" s="319"/>
      <c r="N16" s="319"/>
      <c r="O16" s="397">
        <f>'[1]Pt 2 Premium and Claims'!O16+'[2]Pt 2 Premium and Claims'!O16</f>
        <v>-7338165.5800000001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98">
        <f>'[1]Pt 2 Premium and Claims'!E17+'[2]Pt 2 Premium and Claims'!E17</f>
        <v>0</v>
      </c>
      <c r="F17" s="361"/>
      <c r="G17" s="361"/>
      <c r="H17" s="319"/>
      <c r="I17" s="365"/>
      <c r="J17" s="318"/>
      <c r="K17" s="398">
        <f>'[1]Pt 2 Premium and Claims'!K17+'[2]Pt 2 Premium and Claims'!K17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98"/>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98"/>
      <c r="F19" s="398"/>
      <c r="G19" s="398"/>
      <c r="H19" s="398"/>
      <c r="I19" s="397"/>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97">
        <f>'[1]Pt 2 Premium and Claims'!D20+'[2]Pt 2 Premium and Claims'!D20</f>
        <v>200630402</v>
      </c>
      <c r="E20" s="398">
        <f>'[1]Pt 2 Premium and Claims'!E20+'[2]Pt 2 Premium and Claims'!E20</f>
        <v>200269194</v>
      </c>
      <c r="F20" s="398"/>
      <c r="G20" s="398"/>
      <c r="H20" s="398"/>
      <c r="I20" s="397">
        <f>'[1]Pt 2 Premium and Claims'!I20+'[2]Pt 2 Premium and Claims'!I20</f>
        <v>200269194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7.25" thickBot="1"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5" thickTop="1"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97">
        <f>'[1]Pt 2 Premium and Claims'!D23+'[2]Pt 2 Premium and Claims'!D23</f>
        <v>307435742</v>
      </c>
      <c r="E23" s="362"/>
      <c r="F23" s="362"/>
      <c r="G23" s="362"/>
      <c r="H23" s="362"/>
      <c r="I23" s="364"/>
      <c r="J23" s="397">
        <f>'[1]Pt 2 Premium and Claims'!J23+'[2]Pt 2 Premium and Claims'!J23</f>
        <v>20823472</v>
      </c>
      <c r="K23" s="362"/>
      <c r="L23" s="362"/>
      <c r="M23" s="362"/>
      <c r="N23" s="362"/>
      <c r="O23" s="364"/>
      <c r="P23" s="397">
        <f>'[1]Pt 2 Premium and Claims'!P23+'[2]Pt 2 Premium and Claims'!P23</f>
        <v>1154652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98">
        <f>'[1]Pt 2 Premium and Claims'!E24+'[2]Pt 2 Premium and Claims'!E24</f>
        <v>364244952.14999998</v>
      </c>
      <c r="F24" s="398"/>
      <c r="G24" s="398"/>
      <c r="H24" s="398"/>
      <c r="I24" s="397">
        <f>'[1]Pt 2 Premium and Claims'!I24+'[2]Pt 2 Premium and Claims'!I24</f>
        <v>364244952.14999998</v>
      </c>
      <c r="J24" s="365"/>
      <c r="K24" s="398">
        <f>'[1]Pt 2 Premium and Claims'!K24+'[2]Pt 2 Premium and Claims'!K24</f>
        <v>22896266.880000003</v>
      </c>
      <c r="L24" s="398"/>
      <c r="M24" s="398"/>
      <c r="N24" s="398"/>
      <c r="O24" s="397">
        <f>'[1]Pt 2 Premium and Claims'!O24+'[2]Pt 2 Premium and Claims'!O24</f>
        <v>22896266.880000003</v>
      </c>
      <c r="P24" s="365"/>
      <c r="Q24" s="398">
        <f>'[1]Pt 2 Premium and Claims'!Q24+'[2]Pt 2 Premium and Claims'!Q24</f>
        <v>1351720.3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97">
        <f>'[1]Pt 2 Premium and Claims'!D26+'[2]Pt 2 Premium and Claims'!D26</f>
        <v>62848217</v>
      </c>
      <c r="E26" s="362"/>
      <c r="F26" s="362"/>
      <c r="G26" s="362"/>
      <c r="H26" s="362"/>
      <c r="I26" s="364"/>
      <c r="J26" s="397">
        <f>'[1]Pt 2 Premium and Claims'!J26+'[2]Pt 2 Premium and Claims'!J26</f>
        <v>3302265</v>
      </c>
      <c r="K26" s="362"/>
      <c r="L26" s="362"/>
      <c r="M26" s="362"/>
      <c r="N26" s="362"/>
      <c r="O26" s="364"/>
      <c r="P26" s="397">
        <f>'[1]Pt 2 Premium and Claims'!P26+'[2]Pt 2 Premium and Claims'!P26</f>
        <v>204081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98">
        <f>'[1]Pt 2 Premium and Claims'!E27+'[2]Pt 2 Premium and Claims'!E27</f>
        <v>8563185.8501412887</v>
      </c>
      <c r="F27" s="398"/>
      <c r="G27" s="398"/>
      <c r="H27" s="398"/>
      <c r="I27" s="397">
        <f>'[1]Pt 2 Premium and Claims'!I27+'[2]Pt 2 Premium and Claims'!I27</f>
        <v>8563186.1601412892</v>
      </c>
      <c r="J27" s="365"/>
      <c r="K27" s="398">
        <f>'[1]Pt 2 Premium and Claims'!K27+'[2]Pt 2 Premium and Claims'!K27</f>
        <v>536886</v>
      </c>
      <c r="L27" s="398"/>
      <c r="M27" s="398"/>
      <c r="N27" s="398"/>
      <c r="O27" s="397">
        <f>'[1]Pt 2 Premium and Claims'!O27+'[2]Pt 2 Premium and Claims'!O27</f>
        <v>536886</v>
      </c>
      <c r="P27" s="365"/>
      <c r="Q27" s="398">
        <f>'[1]Pt 2 Premium and Claims'!Q27+'[2]Pt 2 Premium and Claims'!Q27</f>
        <v>31020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97">
        <f>'[1]Pt 2 Premium and Claims'!D28+'[2]Pt 2 Premium and Claims'!D28</f>
        <v>33988117</v>
      </c>
      <c r="E28" s="363"/>
      <c r="F28" s="363"/>
      <c r="G28" s="363"/>
      <c r="H28" s="363"/>
      <c r="I28" s="365"/>
      <c r="J28" s="397">
        <f>'[1]Pt 2 Premium and Claims'!J28+'[2]Pt 2 Premium and Claims'!J28</f>
        <v>1123533</v>
      </c>
      <c r="K28" s="363"/>
      <c r="L28" s="363"/>
      <c r="M28" s="363"/>
      <c r="N28" s="363"/>
      <c r="O28" s="365"/>
      <c r="P28" s="397">
        <f>'[1]Pt 2 Premium and Claims'!P28+'[2]Pt 2 Premium and Claims'!P28</f>
        <v>28146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97">
        <f>'[1]Pt 2 Premium and Claims'!D45+'[2]Pt 2 Premium and Claims'!D45</f>
        <v>192658</v>
      </c>
      <c r="E45" s="398">
        <f>'[1]Pt 2 Premium and Claims'!E45+'[2]Pt 2 Premium and Claims'!E45</f>
        <v>0</v>
      </c>
      <c r="F45" s="398"/>
      <c r="G45" s="398"/>
      <c r="H45" s="398"/>
      <c r="I45" s="397">
        <f>'[1]Pt 2 Premium and Claims'!I45+'[2]Pt 2 Premium and Claims'!I45</f>
        <v>0</v>
      </c>
      <c r="J45" s="397">
        <f>'[1]Pt 2 Premium and Claims'!J45+'[2]Pt 2 Premium and Claims'!J45</f>
        <v>21016</v>
      </c>
      <c r="K45" s="398">
        <f>'[1]Pt 2 Premium and Claims'!K45+'[2]Pt 2 Premium and Claims'!K45</f>
        <v>0</v>
      </c>
      <c r="L45" s="398"/>
      <c r="M45" s="398"/>
      <c r="N45" s="398"/>
      <c r="O45" s="397">
        <f>'[1]Pt 2 Premium and Claims'!O45+'[2]Pt 2 Premium and Claims'!O45</f>
        <v>0</v>
      </c>
      <c r="P45" s="397">
        <f>'[1]Pt 2 Premium and Claims'!P45+'[2]Pt 2 Premium and Claims'!P45</f>
        <v>1851</v>
      </c>
      <c r="Q45" s="398">
        <f>'[1]Pt 2 Premium and Claims'!Q45+'[2]Pt 2 Premium and Claims'!Q45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97">
        <f>'[1]Pt 2 Premium and Claims'!D46+'[2]Pt 2 Premium and Claims'!D46</f>
        <v>327773</v>
      </c>
      <c r="E46" s="398">
        <f>'[1]Pt 2 Premium and Claims'!E46+'[2]Pt 2 Premium and Claims'!E46</f>
        <v>327773</v>
      </c>
      <c r="F46" s="398"/>
      <c r="G46" s="398"/>
      <c r="H46" s="398"/>
      <c r="I46" s="397">
        <f>'[1]Pt 2 Premium and Claims'!I46+'[2]Pt 2 Premium and Claims'!I46</f>
        <v>327773</v>
      </c>
      <c r="J46" s="397">
        <f>'[1]Pt 2 Premium and Claims'!J46+'[2]Pt 2 Premium and Claims'!J46</f>
        <v>20282</v>
      </c>
      <c r="K46" s="398">
        <f>'[1]Pt 2 Premium and Claims'!K46+'[2]Pt 2 Premium and Claims'!K46</f>
        <v>20282</v>
      </c>
      <c r="L46" s="398"/>
      <c r="M46" s="398"/>
      <c r="N46" s="398"/>
      <c r="O46" s="397">
        <f>'[1]Pt 2 Premium and Claims'!O46+'[2]Pt 2 Premium and Claims'!O46</f>
        <v>20282</v>
      </c>
      <c r="P46" s="397">
        <f>'[1]Pt 2 Premium and Claims'!P46+'[2]Pt 2 Premium and Claims'!P46</f>
        <v>1330</v>
      </c>
      <c r="Q46" s="398">
        <f>'[1]Pt 2 Premium and Claims'!Q46+'[2]Pt 2 Premium and Claims'!Q46</f>
        <v>1330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97">
        <f>'[1]Pt 2 Premium and Claims'!D47+'[2]Pt 2 Premium and Claims'!D47</f>
        <v>208115</v>
      </c>
      <c r="E47" s="363"/>
      <c r="F47" s="363"/>
      <c r="G47" s="363"/>
      <c r="H47" s="363"/>
      <c r="I47" s="365"/>
      <c r="J47" s="397">
        <f>'[1]Pt 2 Premium and Claims'!J47+'[2]Pt 2 Premium and Claims'!J47</f>
        <v>7229</v>
      </c>
      <c r="K47" s="363"/>
      <c r="L47" s="363"/>
      <c r="M47" s="363"/>
      <c r="N47" s="363"/>
      <c r="O47" s="365"/>
      <c r="P47" s="397">
        <f>'[1]Pt 2 Premium and Claims'!P47+'[2]Pt 2 Premium and Claims'!P47</f>
        <v>181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97">
        <f>'[1]Pt 2 Premium and Claims'!D49+'[2]Pt 2 Premium and Claims'!D49</f>
        <v>7341602</v>
      </c>
      <c r="E49" s="398">
        <f>'[1]Pt 2 Premium and Claims'!E49+'[2]Pt 2 Premium and Claims'!E49</f>
        <v>7488834</v>
      </c>
      <c r="F49" s="398"/>
      <c r="G49" s="398"/>
      <c r="H49" s="398"/>
      <c r="I49" s="397">
        <f>'[1]Pt 2 Premium and Claims'!I49+'[2]Pt 2 Premium and Claims'!I49</f>
        <v>7488834</v>
      </c>
      <c r="J49" s="397">
        <f>'[1]Pt 2 Premium and Claims'!J49+'[2]Pt 2 Premium and Claims'!J49</f>
        <v>442216</v>
      </c>
      <c r="K49" s="398">
        <f>'[1]Pt 2 Premium and Claims'!K49+'[2]Pt 2 Premium and Claims'!K49</f>
        <v>450713</v>
      </c>
      <c r="L49" s="398"/>
      <c r="M49" s="398"/>
      <c r="N49" s="398"/>
      <c r="O49" s="397">
        <f>'[1]Pt 2 Premium and Claims'!O49+'[2]Pt 2 Premium and Claims'!O49</f>
        <v>450713</v>
      </c>
      <c r="P49" s="397">
        <f>'[1]Pt 2 Premium and Claims'!P49+'[2]Pt 2 Premium and Claims'!P49</f>
        <v>17199</v>
      </c>
      <c r="Q49" s="398">
        <f>'[1]Pt 2 Premium and Claims'!Q49+'[2]Pt 2 Premium and Claims'!Q49</f>
        <v>17513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97">
        <f>'[1]Pt 2 Premium and Claims'!D50+'[2]Pt 2 Premium and Claims'!D50</f>
        <v>1366898</v>
      </c>
      <c r="E50" s="363"/>
      <c r="F50" s="363"/>
      <c r="G50" s="363"/>
      <c r="H50" s="363"/>
      <c r="I50" s="365"/>
      <c r="J50" s="397">
        <f>'[1]Pt 2 Premium and Claims'!J50+'[2]Pt 2 Premium and Claims'!J50</f>
        <v>125776</v>
      </c>
      <c r="K50" s="363"/>
      <c r="L50" s="363"/>
      <c r="M50" s="363"/>
      <c r="N50" s="363"/>
      <c r="O50" s="365"/>
      <c r="P50" s="397">
        <f>'[1]Pt 2 Premium and Claims'!P50+'[2]Pt 2 Premium and Claims'!P50</f>
        <v>3151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'[1]Pt 2 Premium and Claims'!D$54+'[2]Pt 2 Premium and Claims'!D$54</f>
        <v>330633454</v>
      </c>
      <c r="E54" s="400">
        <f>'[1]Pt 2 Premium and Claims'!E$54+'[2]Pt 2 Premium and Claims'!E$54</f>
        <v>365647077.00014126</v>
      </c>
      <c r="F54" s="323"/>
      <c r="G54" s="323"/>
      <c r="H54" s="323"/>
      <c r="I54" s="322">
        <f>'[1]Pt 2 Premium and Claims'!I$54+'[2]Pt 2 Premium and Claims'!I$54</f>
        <v>365647077.31014127</v>
      </c>
      <c r="J54" s="399">
        <f>'[1]Pt 2 Premium and Claims'!J$54+'[2]Pt 2 Premium and Claims'!J$54</f>
        <v>22719833</v>
      </c>
      <c r="K54" s="400">
        <f>'[1]Pt 2 Premium and Claims'!K$54+'[2]Pt 2 Premium and Claims'!K$54</f>
        <v>23002721.880000003</v>
      </c>
      <c r="L54" s="400"/>
      <c r="M54" s="400"/>
      <c r="N54" s="400"/>
      <c r="O54" s="399">
        <f>'[1]Pt 2 Premium and Claims'!O$54+'[2]Pt 2 Premium and Claims'!O$54</f>
        <v>23002721.880000003</v>
      </c>
      <c r="P54" s="399">
        <f>'[1]Pt 2 Premium and Claims'!P$54+'[2]Pt 2 Premium and Claims'!P$54</f>
        <v>1319539</v>
      </c>
      <c r="Q54" s="400">
        <f>'[1]Pt 2 Premium and Claims'!Q$54+'[2]Pt 2 Premium and Claims'!Q$54</f>
        <v>1366557.3</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f>'[1]Pt 2 Premium and Claims'!D$58+'[2]Pt 2 Premium and Claims'!D$58</f>
        <v>38720193</v>
      </c>
      <c r="E58" s="413">
        <f>'[1]Pt 2 Premium and Claims'!E$58+'[2]Pt 2 Premium and Claims'!E$58</f>
        <v>41110272.07</v>
      </c>
      <c r="F58" s="354"/>
      <c r="G58" s="354"/>
      <c r="H58" s="354"/>
      <c r="I58" s="353">
        <f>'[1]Pt 2 Premium and Claims'!I$58+'[2]Pt 2 Premium and Claims'!I$58</f>
        <v>39698545.07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4" priority="448" stopIfTrue="1" operator="lessThan">
      <formula>0</formula>
    </cfRule>
  </conditionalFormatting>
  <conditionalFormatting sqref="AA11:AA14">
    <cfRule type="cellIs" dxfId="513" priority="446" stopIfTrue="1" operator="lessThan">
      <formula>0</formula>
    </cfRule>
  </conditionalFormatting>
  <conditionalFormatting sqref="AN18:AN19">
    <cfRule type="cellIs" dxfId="512" priority="422" stopIfTrue="1" operator="lessThan">
      <formula>0</formula>
    </cfRule>
  </conditionalFormatting>
  <conditionalFormatting sqref="AU47">
    <cfRule type="cellIs" dxfId="511" priority="91" stopIfTrue="1" operator="lessThan">
      <formula>0</formula>
    </cfRule>
  </conditionalFormatting>
  <conditionalFormatting sqref="AS26">
    <cfRule type="cellIs" dxfId="510" priority="126" stopIfTrue="1" operator="lessThan">
      <formula>0</formula>
    </cfRule>
  </conditionalFormatting>
  <conditionalFormatting sqref="AT26">
    <cfRule type="cellIs" dxfId="509" priority="125" stopIfTrue="1" operator="lessThan">
      <formula>0</formula>
    </cfRule>
  </conditionalFormatting>
  <conditionalFormatting sqref="D5:D7">
    <cfRule type="cellIs" dxfId="508" priority="544" stopIfTrue="1" operator="lessThan">
      <formula>0</formula>
    </cfRule>
  </conditionalFormatting>
  <conditionalFormatting sqref="AU51">
    <cfRule type="cellIs" dxfId="507" priority="82" stopIfTrue="1" operator="lessThan">
      <formula>0</formula>
    </cfRule>
  </conditionalFormatting>
  <conditionalFormatting sqref="J6:J7">
    <cfRule type="cellIs" dxfId="506" priority="542" stopIfTrue="1" operator="lessThan">
      <formula>0</formula>
    </cfRule>
  </conditionalFormatting>
  <conditionalFormatting sqref="AT52">
    <cfRule type="cellIs" dxfId="505" priority="80" stopIfTrue="1" operator="lessThan">
      <formula>0</formula>
    </cfRule>
  </conditionalFormatting>
  <conditionalFormatting sqref="P6:P7">
    <cfRule type="cellIs" dxfId="504" priority="540" stopIfTrue="1" operator="lessThan">
      <formula>0</formula>
    </cfRule>
  </conditionalFormatting>
  <conditionalFormatting sqref="U5:U7">
    <cfRule type="cellIs" dxfId="503" priority="539" stopIfTrue="1" operator="lessThan">
      <formula>0</formula>
    </cfRule>
  </conditionalFormatting>
  <conditionalFormatting sqref="X5:X7">
    <cfRule type="cellIs" dxfId="502" priority="538" stopIfTrue="1" operator="lessThan">
      <formula>0</formula>
    </cfRule>
  </conditionalFormatting>
  <conditionalFormatting sqref="AA5:AA7">
    <cfRule type="cellIs" dxfId="501" priority="537" stopIfTrue="1" operator="lessThan">
      <formula>0</formula>
    </cfRule>
  </conditionalFormatting>
  <conditionalFormatting sqref="AD5:AD7">
    <cfRule type="cellIs" dxfId="500" priority="536" stopIfTrue="1" operator="lessThan">
      <formula>0</formula>
    </cfRule>
  </conditionalFormatting>
  <conditionalFormatting sqref="AI5:AI7">
    <cfRule type="cellIs" dxfId="499" priority="535" stopIfTrue="1" operator="lessThan">
      <formula>0</formula>
    </cfRule>
  </conditionalFormatting>
  <conditionalFormatting sqref="AN5:AN7">
    <cfRule type="cellIs" dxfId="498" priority="534" stopIfTrue="1" operator="lessThan">
      <formula>0</formula>
    </cfRule>
  </conditionalFormatting>
  <conditionalFormatting sqref="AS5:AS7">
    <cfRule type="cellIs" dxfId="497" priority="533" stopIfTrue="1" operator="lessThan">
      <formula>0</formula>
    </cfRule>
  </conditionalFormatting>
  <conditionalFormatting sqref="AT5:AT7">
    <cfRule type="cellIs" dxfId="496" priority="532" stopIfTrue="1" operator="lessThan">
      <formula>0</formula>
    </cfRule>
  </conditionalFormatting>
  <conditionalFormatting sqref="AU5:AU7">
    <cfRule type="cellIs" dxfId="495" priority="531" stopIfTrue="1" operator="lessThan">
      <formula>0</formula>
    </cfRule>
  </conditionalFormatting>
  <conditionalFormatting sqref="D11 D13:D19">
    <cfRule type="cellIs" dxfId="494" priority="529" stopIfTrue="1" operator="lessThan">
      <formula>0</formula>
    </cfRule>
  </conditionalFormatting>
  <conditionalFormatting sqref="E10:I10">
    <cfRule type="cellIs" dxfId="493" priority="528" stopIfTrue="1" operator="lessThan">
      <formula>0</formula>
    </cfRule>
  </conditionalFormatting>
  <conditionalFormatting sqref="E11:I11">
    <cfRule type="cellIs" dxfId="492" priority="527" stopIfTrue="1" operator="lessThan">
      <formula>0</formula>
    </cfRule>
  </conditionalFormatting>
  <conditionalFormatting sqref="E13:I14 F15:H16">
    <cfRule type="cellIs" dxfId="491" priority="526" stopIfTrue="1" operator="lessThan">
      <formula>0</formula>
    </cfRule>
  </conditionalFormatting>
  <conditionalFormatting sqref="F18:I18">
    <cfRule type="cellIs" dxfId="490" priority="525" stopIfTrue="1" operator="lessThan">
      <formula>0</formula>
    </cfRule>
  </conditionalFormatting>
  <conditionalFormatting sqref="H17">
    <cfRule type="cellIs" dxfId="489" priority="524" stopIfTrue="1" operator="lessThan">
      <formula>0</formula>
    </cfRule>
  </conditionalFormatting>
  <conditionalFormatting sqref="D30">
    <cfRule type="cellIs" dxfId="488" priority="520" stopIfTrue="1" operator="lessThan">
      <formula>0</formula>
    </cfRule>
  </conditionalFormatting>
  <conditionalFormatting sqref="D32">
    <cfRule type="cellIs" dxfId="487" priority="519" stopIfTrue="1" operator="lessThan">
      <formula>0</formula>
    </cfRule>
  </conditionalFormatting>
  <conditionalFormatting sqref="AU57">
    <cfRule type="cellIs" dxfId="486" priority="70" stopIfTrue="1" operator="lessThan">
      <formula>0</formula>
    </cfRule>
  </conditionalFormatting>
  <conditionalFormatting sqref="D34">
    <cfRule type="cellIs" dxfId="485" priority="518" stopIfTrue="1" operator="lessThan">
      <formula>0</formula>
    </cfRule>
  </conditionalFormatting>
  <conditionalFormatting sqref="D38">
    <cfRule type="cellIs" dxfId="484" priority="517" stopIfTrue="1" operator="lessThan">
      <formula>0</formula>
    </cfRule>
  </conditionalFormatting>
  <conditionalFormatting sqref="D41">
    <cfRule type="cellIs" dxfId="483" priority="516" stopIfTrue="1" operator="lessThan">
      <formula>0</formula>
    </cfRule>
  </conditionalFormatting>
  <conditionalFormatting sqref="D43">
    <cfRule type="cellIs" dxfId="482" priority="515" stopIfTrue="1" operator="lessThan">
      <formula>0</formula>
    </cfRule>
  </conditionalFormatting>
  <conditionalFormatting sqref="E31:I31">
    <cfRule type="cellIs" dxfId="481" priority="509" stopIfTrue="1" operator="lessThan">
      <formula>0</formula>
    </cfRule>
  </conditionalFormatting>
  <conditionalFormatting sqref="E35:I35">
    <cfRule type="cellIs" dxfId="480" priority="508" stopIfTrue="1" operator="lessThan">
      <formula>0</formula>
    </cfRule>
  </conditionalFormatting>
  <conditionalFormatting sqref="E39:I39">
    <cfRule type="cellIs" dxfId="479" priority="507" stopIfTrue="1" operator="lessThan">
      <formula>0</formula>
    </cfRule>
  </conditionalFormatting>
  <conditionalFormatting sqref="E42:I42">
    <cfRule type="cellIs" dxfId="478" priority="506" stopIfTrue="1" operator="lessThan">
      <formula>0</formula>
    </cfRule>
  </conditionalFormatting>
  <conditionalFormatting sqref="D36">
    <cfRule type="cellIs" dxfId="477" priority="505" stopIfTrue="1" operator="lessThan">
      <formula>0</formula>
    </cfRule>
  </conditionalFormatting>
  <conditionalFormatting sqref="E36:I36">
    <cfRule type="cellIs" dxfId="476" priority="504" stopIfTrue="1" operator="lessThan">
      <formula>0</formula>
    </cfRule>
  </conditionalFormatting>
  <conditionalFormatting sqref="D51">
    <cfRule type="cellIs" dxfId="475" priority="497" stopIfTrue="1" operator="lessThan">
      <formula>0</formula>
    </cfRule>
  </conditionalFormatting>
  <conditionalFormatting sqref="E51:I51">
    <cfRule type="cellIs" dxfId="474" priority="496" stopIfTrue="1" operator="lessThan">
      <formula>0</formula>
    </cfRule>
  </conditionalFormatting>
  <conditionalFormatting sqref="D52">
    <cfRule type="cellIs" dxfId="473" priority="495" stopIfTrue="1" operator="lessThan">
      <formula>0</formula>
    </cfRule>
  </conditionalFormatting>
  <conditionalFormatting sqref="E52:I52">
    <cfRule type="cellIs" dxfId="472" priority="494" stopIfTrue="1" operator="lessThan">
      <formula>0</formula>
    </cfRule>
  </conditionalFormatting>
  <conditionalFormatting sqref="D53">
    <cfRule type="cellIs" dxfId="471" priority="493" stopIfTrue="1" operator="lessThan">
      <formula>0</formula>
    </cfRule>
  </conditionalFormatting>
  <conditionalFormatting sqref="E53:I53">
    <cfRule type="cellIs" dxfId="470" priority="492" stopIfTrue="1" operator="lessThan">
      <formula>0</formula>
    </cfRule>
  </conditionalFormatting>
  <conditionalFormatting sqref="D56">
    <cfRule type="cellIs" dxfId="469" priority="491" stopIfTrue="1" operator="lessThan">
      <formula>0</formula>
    </cfRule>
  </conditionalFormatting>
  <conditionalFormatting sqref="E56:I56">
    <cfRule type="cellIs" dxfId="468" priority="490" stopIfTrue="1" operator="lessThan">
      <formula>0</formula>
    </cfRule>
  </conditionalFormatting>
  <conditionalFormatting sqref="D57">
    <cfRule type="cellIs" dxfId="467" priority="489" stopIfTrue="1" operator="lessThan">
      <formula>0</formula>
    </cfRule>
  </conditionalFormatting>
  <conditionalFormatting sqref="E57:I57">
    <cfRule type="cellIs" dxfId="466" priority="488" stopIfTrue="1" operator="lessThan">
      <formula>0</formula>
    </cfRule>
  </conditionalFormatting>
  <conditionalFormatting sqref="D58">
    <cfRule type="cellIs" dxfId="465" priority="487" stopIfTrue="1" operator="lessThan">
      <formula>0</formula>
    </cfRule>
  </conditionalFormatting>
  <conditionalFormatting sqref="F58:I58">
    <cfRule type="cellIs" dxfId="464" priority="486" stopIfTrue="1" operator="lessThan">
      <formula>0</formula>
    </cfRule>
  </conditionalFormatting>
  <conditionalFormatting sqref="J11 J13:J14">
    <cfRule type="cellIs" dxfId="463" priority="484" stopIfTrue="1" operator="lessThan">
      <formula>0</formula>
    </cfRule>
  </conditionalFormatting>
  <conditionalFormatting sqref="K10:O10">
    <cfRule type="cellIs" dxfId="462" priority="483" stopIfTrue="1" operator="lessThan">
      <formula>0</formula>
    </cfRule>
  </conditionalFormatting>
  <conditionalFormatting sqref="K11:O11">
    <cfRule type="cellIs" dxfId="461" priority="482" stopIfTrue="1" operator="lessThan">
      <formula>0</formula>
    </cfRule>
  </conditionalFormatting>
  <conditionalFormatting sqref="K13:O14">
    <cfRule type="cellIs" dxfId="460" priority="481" stopIfTrue="1" operator="lessThan">
      <formula>0</formula>
    </cfRule>
  </conditionalFormatting>
  <conditionalFormatting sqref="J16:J19">
    <cfRule type="cellIs" dxfId="459" priority="480" stopIfTrue="1" operator="lessThan">
      <formula>0</formula>
    </cfRule>
  </conditionalFormatting>
  <conditionalFormatting sqref="L16:N16">
    <cfRule type="cellIs" dxfId="458" priority="479" stopIfTrue="1" operator="lessThan">
      <formula>0</formula>
    </cfRule>
  </conditionalFormatting>
  <conditionalFormatting sqref="K18:O19">
    <cfRule type="cellIs" dxfId="457" priority="478" stopIfTrue="1" operator="lessThan">
      <formula>0</formula>
    </cfRule>
  </conditionalFormatting>
  <conditionalFormatting sqref="L17:N17">
    <cfRule type="cellIs" dxfId="456" priority="477" stopIfTrue="1" operator="lessThan">
      <formula>0</formula>
    </cfRule>
  </conditionalFormatting>
  <conditionalFormatting sqref="P11 P13:P14">
    <cfRule type="cellIs" dxfId="455" priority="475" stopIfTrue="1" operator="lessThan">
      <formula>0</formula>
    </cfRule>
  </conditionalFormatting>
  <conditionalFormatting sqref="Q10:T10">
    <cfRule type="cellIs" dxfId="454" priority="474" stopIfTrue="1" operator="lessThan">
      <formula>0</formula>
    </cfRule>
  </conditionalFormatting>
  <conditionalFormatting sqref="Q11:T11">
    <cfRule type="cellIs" dxfId="453" priority="473" stopIfTrue="1" operator="lessThan">
      <formula>0</formula>
    </cfRule>
  </conditionalFormatting>
  <conditionalFormatting sqref="Q13:T14">
    <cfRule type="cellIs" dxfId="452" priority="472" stopIfTrue="1" operator="lessThan">
      <formula>0</formula>
    </cfRule>
  </conditionalFormatting>
  <conditionalFormatting sqref="P18:P19">
    <cfRule type="cellIs" dxfId="451" priority="471" stopIfTrue="1" operator="lessThan">
      <formula>0</formula>
    </cfRule>
  </conditionalFormatting>
  <conditionalFormatting sqref="Q18:T19">
    <cfRule type="cellIs" dxfId="450" priority="470" stopIfTrue="1" operator="lessThan">
      <formula>0</formula>
    </cfRule>
  </conditionalFormatting>
  <conditionalFormatting sqref="U9">
    <cfRule type="cellIs" dxfId="449" priority="469" stopIfTrue="1" operator="lessThan">
      <formula>0</formula>
    </cfRule>
  </conditionalFormatting>
  <conditionalFormatting sqref="U11:U14">
    <cfRule type="cellIs" dxfId="448" priority="468" stopIfTrue="1" operator="lessThan">
      <formula>0</formula>
    </cfRule>
  </conditionalFormatting>
  <conditionalFormatting sqref="V10">
    <cfRule type="cellIs" dxfId="447" priority="467" stopIfTrue="1" operator="lessThan">
      <formula>0</formula>
    </cfRule>
  </conditionalFormatting>
  <conditionalFormatting sqref="V11">
    <cfRule type="cellIs" dxfId="446" priority="466" stopIfTrue="1" operator="lessThan">
      <formula>0</formula>
    </cfRule>
  </conditionalFormatting>
  <conditionalFormatting sqref="V13:V14">
    <cfRule type="cellIs" dxfId="445" priority="465" stopIfTrue="1" operator="lessThan">
      <formula>0</formula>
    </cfRule>
  </conditionalFormatting>
  <conditionalFormatting sqref="U18:U19">
    <cfRule type="cellIs" dxfId="444" priority="464" stopIfTrue="1" operator="lessThan">
      <formula>0</formula>
    </cfRule>
  </conditionalFormatting>
  <conditionalFormatting sqref="V18:V19">
    <cfRule type="cellIs" dxfId="443" priority="463" stopIfTrue="1" operator="lessThan">
      <formula>0</formula>
    </cfRule>
  </conditionalFormatting>
  <conditionalFormatting sqref="W10">
    <cfRule type="cellIs" dxfId="442" priority="462" stopIfTrue="1" operator="lessThan">
      <formula>0</formula>
    </cfRule>
  </conditionalFormatting>
  <conditionalFormatting sqref="W11">
    <cfRule type="cellIs" dxfId="441" priority="461" stopIfTrue="1" operator="lessThan">
      <formula>0</formula>
    </cfRule>
  </conditionalFormatting>
  <conditionalFormatting sqref="W13:W14">
    <cfRule type="cellIs" dxfId="440" priority="460" stopIfTrue="1" operator="lessThan">
      <formula>0</formula>
    </cfRule>
  </conditionalFormatting>
  <conditionalFormatting sqref="W18:W19">
    <cfRule type="cellIs" dxfId="439" priority="459" stopIfTrue="1" operator="lessThan">
      <formula>0</formula>
    </cfRule>
  </conditionalFormatting>
  <conditionalFormatting sqref="X9">
    <cfRule type="cellIs" dxfId="438" priority="458" stopIfTrue="1" operator="lessThan">
      <formula>0</formula>
    </cfRule>
  </conditionalFormatting>
  <conditionalFormatting sqref="X11:X14">
    <cfRule type="cellIs" dxfId="437" priority="457" stopIfTrue="1" operator="lessThan">
      <formula>0</formula>
    </cfRule>
  </conditionalFormatting>
  <conditionalFormatting sqref="Y10">
    <cfRule type="cellIs" dxfId="436" priority="456" stopIfTrue="1" operator="lessThan">
      <formula>0</formula>
    </cfRule>
  </conditionalFormatting>
  <conditionalFormatting sqref="Y11">
    <cfRule type="cellIs" dxfId="435" priority="455" stopIfTrue="1" operator="lessThan">
      <formula>0</formula>
    </cfRule>
  </conditionalFormatting>
  <conditionalFormatting sqref="Y13:Y14">
    <cfRule type="cellIs" dxfId="434" priority="454" stopIfTrue="1" operator="lessThan">
      <formula>0</formula>
    </cfRule>
  </conditionalFormatting>
  <conditionalFormatting sqref="X18:X19">
    <cfRule type="cellIs" dxfId="433" priority="453" stopIfTrue="1" operator="lessThan">
      <formula>0</formula>
    </cfRule>
  </conditionalFormatting>
  <conditionalFormatting sqref="Y18:Y19">
    <cfRule type="cellIs" dxfId="432" priority="452" stopIfTrue="1" operator="lessThan">
      <formula>0</formula>
    </cfRule>
  </conditionalFormatting>
  <conditionalFormatting sqref="Z10">
    <cfRule type="cellIs" dxfId="431" priority="451" stopIfTrue="1" operator="lessThan">
      <formula>0</formula>
    </cfRule>
  </conditionalFormatting>
  <conditionalFormatting sqref="Z11">
    <cfRule type="cellIs" dxfId="430" priority="450" stopIfTrue="1" operator="lessThan">
      <formula>0</formula>
    </cfRule>
  </conditionalFormatting>
  <conditionalFormatting sqref="Z13:Z14">
    <cfRule type="cellIs" dxfId="429" priority="449" stopIfTrue="1" operator="lessThan">
      <formula>0</formula>
    </cfRule>
  </conditionalFormatting>
  <conditionalFormatting sqref="AA9">
    <cfRule type="cellIs" dxfId="428" priority="447" stopIfTrue="1" operator="lessThan">
      <formula>0</formula>
    </cfRule>
  </conditionalFormatting>
  <conditionalFormatting sqref="AB10">
    <cfRule type="cellIs" dxfId="427" priority="445" stopIfTrue="1" operator="lessThan">
      <formula>0</formula>
    </cfRule>
  </conditionalFormatting>
  <conditionalFormatting sqref="AB11">
    <cfRule type="cellIs" dxfId="426" priority="444" stopIfTrue="1" operator="lessThan">
      <formula>0</formula>
    </cfRule>
  </conditionalFormatting>
  <conditionalFormatting sqref="AB13:AB14">
    <cfRule type="cellIs" dxfId="425" priority="443" stopIfTrue="1" operator="lessThan">
      <formula>0</formula>
    </cfRule>
  </conditionalFormatting>
  <conditionalFormatting sqref="AA18:AA19">
    <cfRule type="cellIs" dxfId="424" priority="442" stopIfTrue="1" operator="lessThan">
      <formula>0</formula>
    </cfRule>
  </conditionalFormatting>
  <conditionalFormatting sqref="AB18:AB19">
    <cfRule type="cellIs" dxfId="423" priority="441" stopIfTrue="1" operator="lessThan">
      <formula>0</formula>
    </cfRule>
  </conditionalFormatting>
  <conditionalFormatting sqref="AC10">
    <cfRule type="cellIs" dxfId="422" priority="440" stopIfTrue="1" operator="lessThan">
      <formula>0</formula>
    </cfRule>
  </conditionalFormatting>
  <conditionalFormatting sqref="AC11">
    <cfRule type="cellIs" dxfId="421" priority="439" stopIfTrue="1" operator="lessThan">
      <formula>0</formula>
    </cfRule>
  </conditionalFormatting>
  <conditionalFormatting sqref="AC13:AC14">
    <cfRule type="cellIs" dxfId="420" priority="438" stopIfTrue="1" operator="lessThan">
      <formula>0</formula>
    </cfRule>
  </conditionalFormatting>
  <conditionalFormatting sqref="AC18:AC19">
    <cfRule type="cellIs" dxfId="419" priority="437" stopIfTrue="1" operator="lessThan">
      <formula>0</formula>
    </cfRule>
  </conditionalFormatting>
  <conditionalFormatting sqref="AD9">
    <cfRule type="cellIs" dxfId="418" priority="436" stopIfTrue="1" operator="lessThan">
      <formula>0</formula>
    </cfRule>
  </conditionalFormatting>
  <conditionalFormatting sqref="AD11:AD14">
    <cfRule type="cellIs" dxfId="417" priority="435" stopIfTrue="1" operator="lessThan">
      <formula>0</formula>
    </cfRule>
  </conditionalFormatting>
  <conditionalFormatting sqref="AD18:AD19">
    <cfRule type="cellIs" dxfId="416" priority="434" stopIfTrue="1" operator="lessThan">
      <formula>0</formula>
    </cfRule>
  </conditionalFormatting>
  <conditionalFormatting sqref="AS57">
    <cfRule type="cellIs" dxfId="415" priority="72" stopIfTrue="1" operator="lessThan">
      <formula>0</formula>
    </cfRule>
  </conditionalFormatting>
  <conditionalFormatting sqref="AT57">
    <cfRule type="cellIs" dxfId="414" priority="71" stopIfTrue="1" operator="lessThan">
      <formula>0</formula>
    </cfRule>
  </conditionalFormatting>
  <conditionalFormatting sqref="AI9">
    <cfRule type="cellIs" dxfId="413" priority="430" stopIfTrue="1" operator="lessThan">
      <formula>0</formula>
    </cfRule>
  </conditionalFormatting>
  <conditionalFormatting sqref="AI11:AI14">
    <cfRule type="cellIs" dxfId="412" priority="429" stopIfTrue="1" operator="lessThan">
      <formula>0</formula>
    </cfRule>
  </conditionalFormatting>
  <conditionalFormatting sqref="AI18:AI19">
    <cfRule type="cellIs" dxfId="411" priority="428" stopIfTrue="1" operator="lessThan">
      <formula>0</formula>
    </cfRule>
  </conditionalFormatting>
  <conditionalFormatting sqref="AN9">
    <cfRule type="cellIs" dxfId="410" priority="427" stopIfTrue="1" operator="lessThan">
      <formula>0</formula>
    </cfRule>
  </conditionalFormatting>
  <conditionalFormatting sqref="AN11:AN14">
    <cfRule type="cellIs" dxfId="409" priority="426" stopIfTrue="1" operator="lessThan">
      <formula>0</formula>
    </cfRule>
  </conditionalFormatting>
  <conditionalFormatting sqref="AO10:AR10">
    <cfRule type="cellIs" dxfId="408" priority="425" stopIfTrue="1" operator="lessThan">
      <formula>0</formula>
    </cfRule>
  </conditionalFormatting>
  <conditionalFormatting sqref="AO11:AR11">
    <cfRule type="cellIs" dxfId="407" priority="424" stopIfTrue="1" operator="lessThan">
      <formula>0</formula>
    </cfRule>
  </conditionalFormatting>
  <conditionalFormatting sqref="AO13:AR14">
    <cfRule type="cellIs" dxfId="406" priority="423" stopIfTrue="1" operator="lessThan">
      <formula>0</formula>
    </cfRule>
  </conditionalFormatting>
  <conditionalFormatting sqref="AO18:AR19">
    <cfRule type="cellIs" dxfId="405" priority="421" stopIfTrue="1" operator="lessThan">
      <formula>0</formula>
    </cfRule>
  </conditionalFormatting>
  <conditionalFormatting sqref="AS9">
    <cfRule type="cellIs" dxfId="404" priority="420" stopIfTrue="1" operator="lessThan">
      <formula>0</formula>
    </cfRule>
  </conditionalFormatting>
  <conditionalFormatting sqref="AT9">
    <cfRule type="cellIs" dxfId="403" priority="419" stopIfTrue="1" operator="lessThan">
      <formula>0</formula>
    </cfRule>
  </conditionalFormatting>
  <conditionalFormatting sqref="AU9">
    <cfRule type="cellIs" dxfId="402" priority="418" stopIfTrue="1" operator="lessThan">
      <formula>0</formula>
    </cfRule>
  </conditionalFormatting>
  <conditionalFormatting sqref="AS11">
    <cfRule type="cellIs" dxfId="401" priority="417" stopIfTrue="1" operator="lessThan">
      <formula>0</formula>
    </cfRule>
  </conditionalFormatting>
  <conditionalFormatting sqref="AT11">
    <cfRule type="cellIs" dxfId="400" priority="416" stopIfTrue="1" operator="lessThan">
      <formula>0</formula>
    </cfRule>
  </conditionalFormatting>
  <conditionalFormatting sqref="AU11">
    <cfRule type="cellIs" dxfId="399" priority="415" stopIfTrue="1" operator="lessThan">
      <formula>0</formula>
    </cfRule>
  </conditionalFormatting>
  <conditionalFormatting sqref="AS12">
    <cfRule type="cellIs" dxfId="398" priority="414" stopIfTrue="1" operator="lessThan">
      <formula>0</formula>
    </cfRule>
  </conditionalFormatting>
  <conditionalFormatting sqref="AT12">
    <cfRule type="cellIs" dxfId="397" priority="413" stopIfTrue="1" operator="lessThan">
      <formula>0</formula>
    </cfRule>
  </conditionalFormatting>
  <conditionalFormatting sqref="AU12">
    <cfRule type="cellIs" dxfId="396" priority="412" stopIfTrue="1" operator="lessThan">
      <formula>0</formula>
    </cfRule>
  </conditionalFormatting>
  <conditionalFormatting sqref="AS13">
    <cfRule type="cellIs" dxfId="395" priority="411" stopIfTrue="1" operator="lessThan">
      <formula>0</formula>
    </cfRule>
  </conditionalFormatting>
  <conditionalFormatting sqref="AT13">
    <cfRule type="cellIs" dxfId="394" priority="410" stopIfTrue="1" operator="lessThan">
      <formula>0</formula>
    </cfRule>
  </conditionalFormatting>
  <conditionalFormatting sqref="AU13">
    <cfRule type="cellIs" dxfId="393" priority="409" stopIfTrue="1" operator="lessThan">
      <formula>0</formula>
    </cfRule>
  </conditionalFormatting>
  <conditionalFormatting sqref="AS14">
    <cfRule type="cellIs" dxfId="392" priority="408" stopIfTrue="1" operator="lessThan">
      <formula>0</formula>
    </cfRule>
  </conditionalFormatting>
  <conditionalFormatting sqref="AT14">
    <cfRule type="cellIs" dxfId="391" priority="407" stopIfTrue="1" operator="lessThan">
      <formula>0</formula>
    </cfRule>
  </conditionalFormatting>
  <conditionalFormatting sqref="AU14">
    <cfRule type="cellIs" dxfId="390" priority="406" stopIfTrue="1" operator="lessThan">
      <formula>0</formula>
    </cfRule>
  </conditionalFormatting>
  <conditionalFormatting sqref="AS18">
    <cfRule type="cellIs" dxfId="389" priority="405" stopIfTrue="1" operator="lessThan">
      <formula>0</formula>
    </cfRule>
  </conditionalFormatting>
  <conditionalFormatting sqref="AT18">
    <cfRule type="cellIs" dxfId="388" priority="404" stopIfTrue="1" operator="lessThan">
      <formula>0</formula>
    </cfRule>
  </conditionalFormatting>
  <conditionalFormatting sqref="AU18">
    <cfRule type="cellIs" dxfId="387" priority="403" stopIfTrue="1" operator="lessThan">
      <formula>0</formula>
    </cfRule>
  </conditionalFormatting>
  <conditionalFormatting sqref="AS19">
    <cfRule type="cellIs" dxfId="386" priority="402" stopIfTrue="1" operator="lessThan">
      <formula>0</formula>
    </cfRule>
  </conditionalFormatting>
  <conditionalFormatting sqref="AT19">
    <cfRule type="cellIs" dxfId="385" priority="401" stopIfTrue="1" operator="lessThan">
      <formula>0</formula>
    </cfRule>
  </conditionalFormatting>
  <conditionalFormatting sqref="AU19">
    <cfRule type="cellIs" dxfId="384" priority="400" stopIfTrue="1" operator="lessThan">
      <formula>0</formula>
    </cfRule>
  </conditionalFormatting>
  <conditionalFormatting sqref="J30">
    <cfRule type="cellIs" dxfId="383" priority="396" stopIfTrue="1" operator="lessThan">
      <formula>0</formula>
    </cfRule>
  </conditionalFormatting>
  <conditionalFormatting sqref="J32">
    <cfRule type="cellIs" dxfId="382" priority="395" stopIfTrue="1" operator="lessThan">
      <formula>0</formula>
    </cfRule>
  </conditionalFormatting>
  <conditionalFormatting sqref="J34">
    <cfRule type="cellIs" dxfId="381" priority="394" stopIfTrue="1" operator="lessThan">
      <formula>0</formula>
    </cfRule>
  </conditionalFormatting>
  <conditionalFormatting sqref="J38">
    <cfRule type="cellIs" dxfId="380" priority="393" stopIfTrue="1" operator="lessThan">
      <formula>0</formula>
    </cfRule>
  </conditionalFormatting>
  <conditionalFormatting sqref="J41">
    <cfRule type="cellIs" dxfId="379" priority="392" stopIfTrue="1" operator="lessThan">
      <formula>0</formula>
    </cfRule>
  </conditionalFormatting>
  <conditionalFormatting sqref="J43">
    <cfRule type="cellIs" dxfId="378" priority="391" stopIfTrue="1" operator="lessThan">
      <formula>0</formula>
    </cfRule>
  </conditionalFormatting>
  <conditionalFormatting sqref="K31:O31">
    <cfRule type="cellIs" dxfId="377" priority="386" stopIfTrue="1" operator="lessThan">
      <formula>0</formula>
    </cfRule>
  </conditionalFormatting>
  <conditionalFormatting sqref="K35:O35">
    <cfRule type="cellIs" dxfId="376" priority="385" stopIfTrue="1" operator="lessThan">
      <formula>0</formula>
    </cfRule>
  </conditionalFormatting>
  <conditionalFormatting sqref="K39:O39">
    <cfRule type="cellIs" dxfId="375" priority="384" stopIfTrue="1" operator="lessThan">
      <formula>0</formula>
    </cfRule>
  </conditionalFormatting>
  <conditionalFormatting sqref="K42:O42">
    <cfRule type="cellIs" dxfId="374" priority="383" stopIfTrue="1" operator="lessThan">
      <formula>0</formula>
    </cfRule>
  </conditionalFormatting>
  <conditionalFormatting sqref="J36">
    <cfRule type="cellIs" dxfId="373" priority="382" stopIfTrue="1" operator="lessThan">
      <formula>0</formula>
    </cfRule>
  </conditionalFormatting>
  <conditionalFormatting sqref="K36:O36">
    <cfRule type="cellIs" dxfId="372" priority="381" stopIfTrue="1" operator="lessThan">
      <formula>0</formula>
    </cfRule>
  </conditionalFormatting>
  <conditionalFormatting sqref="J51">
    <cfRule type="cellIs" dxfId="371" priority="374" stopIfTrue="1" operator="lessThan">
      <formula>0</formula>
    </cfRule>
  </conditionalFormatting>
  <conditionalFormatting sqref="K51:O51">
    <cfRule type="cellIs" dxfId="370" priority="373" stopIfTrue="1" operator="lessThan">
      <formula>0</formula>
    </cfRule>
  </conditionalFormatting>
  <conditionalFormatting sqref="J52">
    <cfRule type="cellIs" dxfId="369" priority="372" stopIfTrue="1" operator="lessThan">
      <formula>0</formula>
    </cfRule>
  </conditionalFormatting>
  <conditionalFormatting sqref="K52:O52">
    <cfRule type="cellIs" dxfId="368" priority="371" stopIfTrue="1" operator="lessThan">
      <formula>0</formula>
    </cfRule>
  </conditionalFormatting>
  <conditionalFormatting sqref="J53">
    <cfRule type="cellIs" dxfId="367" priority="370" stopIfTrue="1" operator="lessThan">
      <formula>0</formula>
    </cfRule>
  </conditionalFormatting>
  <conditionalFormatting sqref="K53:O53">
    <cfRule type="cellIs" dxfId="366" priority="369" stopIfTrue="1" operator="lessThan">
      <formula>0</formula>
    </cfRule>
  </conditionalFormatting>
  <conditionalFormatting sqref="P30">
    <cfRule type="cellIs" dxfId="365" priority="365" stopIfTrue="1" operator="lessThan">
      <formula>0</formula>
    </cfRule>
  </conditionalFormatting>
  <conditionalFormatting sqref="P32">
    <cfRule type="cellIs" dxfId="364" priority="364" stopIfTrue="1" operator="lessThan">
      <formula>0</formula>
    </cfRule>
  </conditionalFormatting>
  <conditionalFormatting sqref="P34">
    <cfRule type="cellIs" dxfId="363" priority="363" stopIfTrue="1" operator="lessThan">
      <formula>0</formula>
    </cfRule>
  </conditionalFormatting>
  <conditionalFormatting sqref="P38">
    <cfRule type="cellIs" dxfId="362" priority="362" stopIfTrue="1" operator="lessThan">
      <formula>0</formula>
    </cfRule>
  </conditionalFormatting>
  <conditionalFormatting sqref="P41">
    <cfRule type="cellIs" dxfId="361" priority="361" stopIfTrue="1" operator="lessThan">
      <formula>0</formula>
    </cfRule>
  </conditionalFormatting>
  <conditionalFormatting sqref="P43">
    <cfRule type="cellIs" dxfId="360" priority="360" stopIfTrue="1" operator="lessThan">
      <formula>0</formula>
    </cfRule>
  </conditionalFormatting>
  <conditionalFormatting sqref="R24:T24">
    <cfRule type="cellIs" dxfId="359" priority="357" stopIfTrue="1" operator="lessThan">
      <formula>0</formula>
    </cfRule>
  </conditionalFormatting>
  <conditionalFormatting sqref="R27:T27">
    <cfRule type="cellIs" dxfId="358" priority="356" stopIfTrue="1" operator="lessThan">
      <formula>0</formula>
    </cfRule>
  </conditionalFormatting>
  <conditionalFormatting sqref="Q31:T31">
    <cfRule type="cellIs" dxfId="357" priority="355" stopIfTrue="1" operator="lessThan">
      <formula>0</formula>
    </cfRule>
  </conditionalFormatting>
  <conditionalFormatting sqref="Q35:T35">
    <cfRule type="cellIs" dxfId="356" priority="354" stopIfTrue="1" operator="lessThan">
      <formula>0</formula>
    </cfRule>
  </conditionalFormatting>
  <conditionalFormatting sqref="Q39:T39">
    <cfRule type="cellIs" dxfId="355" priority="353" stopIfTrue="1" operator="lessThan">
      <formula>0</formula>
    </cfRule>
  </conditionalFormatting>
  <conditionalFormatting sqref="Q42:T42">
    <cfRule type="cellIs" dxfId="354" priority="352" stopIfTrue="1" operator="lessThan">
      <formula>0</formula>
    </cfRule>
  </conditionalFormatting>
  <conditionalFormatting sqref="P36">
    <cfRule type="cellIs" dxfId="353" priority="351" stopIfTrue="1" operator="lessThan">
      <formula>0</formula>
    </cfRule>
  </conditionalFormatting>
  <conditionalFormatting sqref="Q36:T36">
    <cfRule type="cellIs" dxfId="352" priority="350" stopIfTrue="1" operator="lessThan">
      <formula>0</formula>
    </cfRule>
  </conditionalFormatting>
  <conditionalFormatting sqref="R45:T45">
    <cfRule type="cellIs" dxfId="351" priority="348" stopIfTrue="1" operator="lessThan">
      <formula>0</formula>
    </cfRule>
  </conditionalFormatting>
  <conditionalFormatting sqref="R46:T46">
    <cfRule type="cellIs" dxfId="350" priority="346" stopIfTrue="1" operator="lessThan">
      <formula>0</formula>
    </cfRule>
  </conditionalFormatting>
  <conditionalFormatting sqref="R49:T49">
    <cfRule type="cellIs" dxfId="349" priority="344" stopIfTrue="1" operator="lessThan">
      <formula>0</formula>
    </cfRule>
  </conditionalFormatting>
  <conditionalFormatting sqref="P51">
    <cfRule type="cellIs" dxfId="348" priority="343" stopIfTrue="1" operator="lessThan">
      <formula>0</formula>
    </cfRule>
  </conditionalFormatting>
  <conditionalFormatting sqref="Q51:T51">
    <cfRule type="cellIs" dxfId="347" priority="342" stopIfTrue="1" operator="lessThan">
      <formula>0</formula>
    </cfRule>
  </conditionalFormatting>
  <conditionalFormatting sqref="P52">
    <cfRule type="cellIs" dxfId="346" priority="341" stopIfTrue="1" operator="lessThan">
      <formula>0</formula>
    </cfRule>
  </conditionalFormatting>
  <conditionalFormatting sqref="Q52:T52">
    <cfRule type="cellIs" dxfId="345" priority="340" stopIfTrue="1" operator="lessThan">
      <formula>0</formula>
    </cfRule>
  </conditionalFormatting>
  <conditionalFormatting sqref="P53">
    <cfRule type="cellIs" dxfId="344" priority="339" stopIfTrue="1" operator="lessThan">
      <formula>0</formula>
    </cfRule>
  </conditionalFormatting>
  <conditionalFormatting sqref="Q53:T53">
    <cfRule type="cellIs" dxfId="343" priority="338" stopIfTrue="1" operator="lessThan">
      <formula>0</formula>
    </cfRule>
  </conditionalFormatting>
  <conditionalFormatting sqref="U23">
    <cfRule type="cellIs" dxfId="342" priority="337" stopIfTrue="1" operator="lessThan">
      <formula>0</formula>
    </cfRule>
  </conditionalFormatting>
  <conditionalFormatting sqref="U26">
    <cfRule type="cellIs" dxfId="341" priority="336" stopIfTrue="1" operator="lessThan">
      <formula>0</formula>
    </cfRule>
  </conditionalFormatting>
  <conditionalFormatting sqref="U28">
    <cfRule type="cellIs" dxfId="340" priority="335" stopIfTrue="1" operator="lessThan">
      <formula>0</formula>
    </cfRule>
  </conditionalFormatting>
  <conditionalFormatting sqref="U30">
    <cfRule type="cellIs" dxfId="339" priority="334" stopIfTrue="1" operator="lessThan">
      <formula>0</formula>
    </cfRule>
  </conditionalFormatting>
  <conditionalFormatting sqref="U32">
    <cfRule type="cellIs" dxfId="338" priority="333" stopIfTrue="1" operator="lessThan">
      <formula>0</formula>
    </cfRule>
  </conditionalFormatting>
  <conditionalFormatting sqref="U34">
    <cfRule type="cellIs" dxfId="337" priority="332" stopIfTrue="1" operator="lessThan">
      <formula>0</formula>
    </cfRule>
  </conditionalFormatting>
  <conditionalFormatting sqref="U38">
    <cfRule type="cellIs" dxfId="336" priority="331" stopIfTrue="1" operator="lessThan">
      <formula>0</formula>
    </cfRule>
  </conditionalFormatting>
  <conditionalFormatting sqref="U41">
    <cfRule type="cellIs" dxfId="335" priority="330" stopIfTrue="1" operator="lessThan">
      <formula>0</formula>
    </cfRule>
  </conditionalFormatting>
  <conditionalFormatting sqref="U43">
    <cfRule type="cellIs" dxfId="334" priority="329" stopIfTrue="1" operator="lessThan">
      <formula>0</formula>
    </cfRule>
  </conditionalFormatting>
  <conditionalFormatting sqref="U47">
    <cfRule type="cellIs" dxfId="333" priority="328" stopIfTrue="1" operator="lessThan">
      <formula>0</formula>
    </cfRule>
  </conditionalFormatting>
  <conditionalFormatting sqref="U50">
    <cfRule type="cellIs" dxfId="332" priority="327" stopIfTrue="1" operator="lessThan">
      <formula>0</formula>
    </cfRule>
  </conditionalFormatting>
  <conditionalFormatting sqref="V24:W24">
    <cfRule type="cellIs" dxfId="331" priority="326" stopIfTrue="1" operator="lessThan">
      <formula>0</formula>
    </cfRule>
  </conditionalFormatting>
  <conditionalFormatting sqref="V27:W27">
    <cfRule type="cellIs" dxfId="330" priority="325" stopIfTrue="1" operator="lessThan">
      <formula>0</formula>
    </cfRule>
  </conditionalFormatting>
  <conditionalFormatting sqref="V31:W31">
    <cfRule type="cellIs" dxfId="329" priority="324" stopIfTrue="1" operator="lessThan">
      <formula>0</formula>
    </cfRule>
  </conditionalFormatting>
  <conditionalFormatting sqref="V35:W35">
    <cfRule type="cellIs" dxfId="328" priority="323" stopIfTrue="1" operator="lessThan">
      <formula>0</formula>
    </cfRule>
  </conditionalFormatting>
  <conditionalFormatting sqref="V39:W39">
    <cfRule type="cellIs" dxfId="327" priority="322" stopIfTrue="1" operator="lessThan">
      <formula>0</formula>
    </cfRule>
  </conditionalFormatting>
  <conditionalFormatting sqref="V42:W42">
    <cfRule type="cellIs" dxfId="326" priority="321" stopIfTrue="1" operator="lessThan">
      <formula>0</formula>
    </cfRule>
  </conditionalFormatting>
  <conditionalFormatting sqref="U36">
    <cfRule type="cellIs" dxfId="325" priority="320" stopIfTrue="1" operator="lessThan">
      <formula>0</formula>
    </cfRule>
  </conditionalFormatting>
  <conditionalFormatting sqref="V36:W36">
    <cfRule type="cellIs" dxfId="324" priority="319" stopIfTrue="1" operator="lessThan">
      <formula>0</formula>
    </cfRule>
  </conditionalFormatting>
  <conditionalFormatting sqref="U45">
    <cfRule type="cellIs" dxfId="323" priority="318" stopIfTrue="1" operator="lessThan">
      <formula>0</formula>
    </cfRule>
  </conditionalFormatting>
  <conditionalFormatting sqref="V45:W45">
    <cfRule type="cellIs" dxfId="322" priority="317" stopIfTrue="1" operator="lessThan">
      <formula>0</formula>
    </cfRule>
  </conditionalFormatting>
  <conditionalFormatting sqref="U46">
    <cfRule type="cellIs" dxfId="321" priority="316" stopIfTrue="1" operator="lessThan">
      <formula>0</formula>
    </cfRule>
  </conditionalFormatting>
  <conditionalFormatting sqref="V46:W46">
    <cfRule type="cellIs" dxfId="320" priority="315" stopIfTrue="1" operator="lessThan">
      <formula>0</formula>
    </cfRule>
  </conditionalFormatting>
  <conditionalFormatting sqref="U49">
    <cfRule type="cellIs" dxfId="319" priority="314" stopIfTrue="1" operator="lessThan">
      <formula>0</formula>
    </cfRule>
  </conditionalFormatting>
  <conditionalFormatting sqref="V49:W49">
    <cfRule type="cellIs" dxfId="318" priority="313" stopIfTrue="1" operator="lessThan">
      <formula>0</formula>
    </cfRule>
  </conditionalFormatting>
  <conditionalFormatting sqref="U51">
    <cfRule type="cellIs" dxfId="317" priority="312" stopIfTrue="1" operator="lessThan">
      <formula>0</formula>
    </cfRule>
  </conditionalFormatting>
  <conditionalFormatting sqref="V51:W51">
    <cfRule type="cellIs" dxfId="316" priority="311" stopIfTrue="1" operator="lessThan">
      <formula>0</formula>
    </cfRule>
  </conditionalFormatting>
  <conditionalFormatting sqref="U52">
    <cfRule type="cellIs" dxfId="315" priority="310" stopIfTrue="1" operator="lessThan">
      <formula>0</formula>
    </cfRule>
  </conditionalFormatting>
  <conditionalFormatting sqref="V52:W52">
    <cfRule type="cellIs" dxfId="314" priority="309" stopIfTrue="1" operator="lessThan">
      <formula>0</formula>
    </cfRule>
  </conditionalFormatting>
  <conditionalFormatting sqref="U53">
    <cfRule type="cellIs" dxfId="313" priority="308" stopIfTrue="1" operator="lessThan">
      <formula>0</formula>
    </cfRule>
  </conditionalFormatting>
  <conditionalFormatting sqref="V53:W53">
    <cfRule type="cellIs" dxfId="312" priority="307" stopIfTrue="1" operator="lessThan">
      <formula>0</formula>
    </cfRule>
  </conditionalFormatting>
  <conditionalFormatting sqref="X23">
    <cfRule type="cellIs" dxfId="311" priority="306" stopIfTrue="1" operator="lessThan">
      <formula>0</formula>
    </cfRule>
  </conditionalFormatting>
  <conditionalFormatting sqref="X26">
    <cfRule type="cellIs" dxfId="310" priority="305" stopIfTrue="1" operator="lessThan">
      <formula>0</formula>
    </cfRule>
  </conditionalFormatting>
  <conditionalFormatting sqref="X28">
    <cfRule type="cellIs" dxfId="309" priority="304" stopIfTrue="1" operator="lessThan">
      <formula>0</formula>
    </cfRule>
  </conditionalFormatting>
  <conditionalFormatting sqref="X30">
    <cfRule type="cellIs" dxfId="308" priority="303" stopIfTrue="1" operator="lessThan">
      <formula>0</formula>
    </cfRule>
  </conditionalFormatting>
  <conditionalFormatting sqref="X32">
    <cfRule type="cellIs" dxfId="307" priority="302" stopIfTrue="1" operator="lessThan">
      <formula>0</formula>
    </cfRule>
  </conditionalFormatting>
  <conditionalFormatting sqref="X34">
    <cfRule type="cellIs" dxfId="306" priority="301" stopIfTrue="1" operator="lessThan">
      <formula>0</formula>
    </cfRule>
  </conditionalFormatting>
  <conditionalFormatting sqref="X38">
    <cfRule type="cellIs" dxfId="305" priority="300" stopIfTrue="1" operator="lessThan">
      <formula>0</formula>
    </cfRule>
  </conditionalFormatting>
  <conditionalFormatting sqref="X41">
    <cfRule type="cellIs" dxfId="304" priority="299" stopIfTrue="1" operator="lessThan">
      <formula>0</formula>
    </cfRule>
  </conditionalFormatting>
  <conditionalFormatting sqref="X43">
    <cfRule type="cellIs" dxfId="303" priority="298" stopIfTrue="1" operator="lessThan">
      <formula>0</formula>
    </cfRule>
  </conditionalFormatting>
  <conditionalFormatting sqref="X47">
    <cfRule type="cellIs" dxfId="302" priority="297" stopIfTrue="1" operator="lessThan">
      <formula>0</formula>
    </cfRule>
  </conditionalFormatting>
  <conditionalFormatting sqref="X50">
    <cfRule type="cellIs" dxfId="301" priority="296" stopIfTrue="1" operator="lessThan">
      <formula>0</formula>
    </cfRule>
  </conditionalFormatting>
  <conditionalFormatting sqref="Y24:Z24">
    <cfRule type="cellIs" dxfId="300" priority="295" stopIfTrue="1" operator="lessThan">
      <formula>0</formula>
    </cfRule>
  </conditionalFormatting>
  <conditionalFormatting sqref="Y27:Z27">
    <cfRule type="cellIs" dxfId="299" priority="294" stopIfTrue="1" operator="lessThan">
      <formula>0</formula>
    </cfRule>
  </conditionalFormatting>
  <conditionalFormatting sqref="Y31:Z31">
    <cfRule type="cellIs" dxfId="298" priority="293" stopIfTrue="1" operator="lessThan">
      <formula>0</formula>
    </cfRule>
  </conditionalFormatting>
  <conditionalFormatting sqref="Y35:Z35">
    <cfRule type="cellIs" dxfId="297" priority="292" stopIfTrue="1" operator="lessThan">
      <formula>0</formula>
    </cfRule>
  </conditionalFormatting>
  <conditionalFormatting sqref="Y39:Z39">
    <cfRule type="cellIs" dxfId="296" priority="291" stopIfTrue="1" operator="lessThan">
      <formula>0</formula>
    </cfRule>
  </conditionalFormatting>
  <conditionalFormatting sqref="Y42:Z42">
    <cfRule type="cellIs" dxfId="295" priority="290" stopIfTrue="1" operator="lessThan">
      <formula>0</formula>
    </cfRule>
  </conditionalFormatting>
  <conditionalFormatting sqref="X36">
    <cfRule type="cellIs" dxfId="294" priority="289" stopIfTrue="1" operator="lessThan">
      <formula>0</formula>
    </cfRule>
  </conditionalFormatting>
  <conditionalFormatting sqref="Y36:Z36">
    <cfRule type="cellIs" dxfId="293" priority="288" stopIfTrue="1" operator="lessThan">
      <formula>0</formula>
    </cfRule>
  </conditionalFormatting>
  <conditionalFormatting sqref="X45">
    <cfRule type="cellIs" dxfId="292" priority="287" stopIfTrue="1" operator="lessThan">
      <formula>0</formula>
    </cfRule>
  </conditionalFormatting>
  <conditionalFormatting sqref="Y45:Z45">
    <cfRule type="cellIs" dxfId="291" priority="286" stopIfTrue="1" operator="lessThan">
      <formula>0</formula>
    </cfRule>
  </conditionalFormatting>
  <conditionalFormatting sqref="X46">
    <cfRule type="cellIs" dxfId="290" priority="285" stopIfTrue="1" operator="lessThan">
      <formula>0</formula>
    </cfRule>
  </conditionalFormatting>
  <conditionalFormatting sqref="Y46:Z46">
    <cfRule type="cellIs" dxfId="289" priority="284" stopIfTrue="1" operator="lessThan">
      <formula>0</formula>
    </cfRule>
  </conditionalFormatting>
  <conditionalFormatting sqref="X49">
    <cfRule type="cellIs" dxfId="288" priority="283" stopIfTrue="1" operator="lessThan">
      <formula>0</formula>
    </cfRule>
  </conditionalFormatting>
  <conditionalFormatting sqref="Y49:Z49">
    <cfRule type="cellIs" dxfId="287" priority="282" stopIfTrue="1" operator="lessThan">
      <formula>0</formula>
    </cfRule>
  </conditionalFormatting>
  <conditionalFormatting sqref="X51">
    <cfRule type="cellIs" dxfId="286" priority="281" stopIfTrue="1" operator="lessThan">
      <formula>0</formula>
    </cfRule>
  </conditionalFormatting>
  <conditionalFormatting sqref="Y51:Z51">
    <cfRule type="cellIs" dxfId="285" priority="280" stopIfTrue="1" operator="lessThan">
      <formula>0</formula>
    </cfRule>
  </conditionalFormatting>
  <conditionalFormatting sqref="X52">
    <cfRule type="cellIs" dxfId="284" priority="279" stopIfTrue="1" operator="lessThan">
      <formula>0</formula>
    </cfRule>
  </conditionalFormatting>
  <conditionalFormatting sqref="Y52:Z52">
    <cfRule type="cellIs" dxfId="283" priority="278" stopIfTrue="1" operator="lessThan">
      <formula>0</formula>
    </cfRule>
  </conditionalFormatting>
  <conditionalFormatting sqref="X53">
    <cfRule type="cellIs" dxfId="282" priority="277" stopIfTrue="1" operator="lessThan">
      <formula>0</formula>
    </cfRule>
  </conditionalFormatting>
  <conditionalFormatting sqref="Y53:Z53">
    <cfRule type="cellIs" dxfId="281" priority="276" stopIfTrue="1" operator="lessThan">
      <formula>0</formula>
    </cfRule>
  </conditionalFormatting>
  <conditionalFormatting sqref="AA23">
    <cfRule type="cellIs" dxfId="280" priority="275" stopIfTrue="1" operator="lessThan">
      <formula>0</formula>
    </cfRule>
  </conditionalFormatting>
  <conditionalFormatting sqref="AA26">
    <cfRule type="cellIs" dxfId="279" priority="274" stopIfTrue="1" operator="lessThan">
      <formula>0</formula>
    </cfRule>
  </conditionalFormatting>
  <conditionalFormatting sqref="AA28">
    <cfRule type="cellIs" dxfId="278" priority="273" stopIfTrue="1" operator="lessThan">
      <formula>0</formula>
    </cfRule>
  </conditionalFormatting>
  <conditionalFormatting sqref="AA30">
    <cfRule type="cellIs" dxfId="277" priority="272" stopIfTrue="1" operator="lessThan">
      <formula>0</formula>
    </cfRule>
  </conditionalFormatting>
  <conditionalFormatting sqref="AA32">
    <cfRule type="cellIs" dxfId="276" priority="271" stopIfTrue="1" operator="lessThan">
      <formula>0</formula>
    </cfRule>
  </conditionalFormatting>
  <conditionalFormatting sqref="AA34">
    <cfRule type="cellIs" dxfId="275" priority="270" stopIfTrue="1" operator="lessThan">
      <formula>0</formula>
    </cfRule>
  </conditionalFormatting>
  <conditionalFormatting sqref="AA38">
    <cfRule type="cellIs" dxfId="274" priority="269" stopIfTrue="1" operator="lessThan">
      <formula>0</formula>
    </cfRule>
  </conditionalFormatting>
  <conditionalFormatting sqref="AA41">
    <cfRule type="cellIs" dxfId="273" priority="268" stopIfTrue="1" operator="lessThan">
      <formula>0</formula>
    </cfRule>
  </conditionalFormatting>
  <conditionalFormatting sqref="AA43">
    <cfRule type="cellIs" dxfId="272" priority="267" stopIfTrue="1" operator="lessThan">
      <formula>0</formula>
    </cfRule>
  </conditionalFormatting>
  <conditionalFormatting sqref="AA47">
    <cfRule type="cellIs" dxfId="271" priority="266" stopIfTrue="1" operator="lessThan">
      <formula>0</formula>
    </cfRule>
  </conditionalFormatting>
  <conditionalFormatting sqref="AA50">
    <cfRule type="cellIs" dxfId="270" priority="265" stopIfTrue="1" operator="lessThan">
      <formula>0</formula>
    </cfRule>
  </conditionalFormatting>
  <conditionalFormatting sqref="AB24:AC24">
    <cfRule type="cellIs" dxfId="269" priority="264" stopIfTrue="1" operator="lessThan">
      <formula>0</formula>
    </cfRule>
  </conditionalFormatting>
  <conditionalFormatting sqref="AB27:AC27">
    <cfRule type="cellIs" dxfId="268" priority="263" stopIfTrue="1" operator="lessThan">
      <formula>0</formula>
    </cfRule>
  </conditionalFormatting>
  <conditionalFormatting sqref="AB31:AC31">
    <cfRule type="cellIs" dxfId="267" priority="262" stopIfTrue="1" operator="lessThan">
      <formula>0</formula>
    </cfRule>
  </conditionalFormatting>
  <conditionalFormatting sqref="AB35:AC35">
    <cfRule type="cellIs" dxfId="266" priority="261" stopIfTrue="1" operator="lessThan">
      <formula>0</formula>
    </cfRule>
  </conditionalFormatting>
  <conditionalFormatting sqref="AB39:AC39">
    <cfRule type="cellIs" dxfId="265" priority="260" stopIfTrue="1" operator="lessThan">
      <formula>0</formula>
    </cfRule>
  </conditionalFormatting>
  <conditionalFormatting sqref="AB42:AC42">
    <cfRule type="cellIs" dxfId="264" priority="259" stopIfTrue="1" operator="lessThan">
      <formula>0</formula>
    </cfRule>
  </conditionalFormatting>
  <conditionalFormatting sqref="AA36">
    <cfRule type="cellIs" dxfId="263" priority="258" stopIfTrue="1" operator="lessThan">
      <formula>0</formula>
    </cfRule>
  </conditionalFormatting>
  <conditionalFormatting sqref="AB36:AC36">
    <cfRule type="cellIs" dxfId="262" priority="257" stopIfTrue="1" operator="lessThan">
      <formula>0</formula>
    </cfRule>
  </conditionalFormatting>
  <conditionalFormatting sqref="AA45">
    <cfRule type="cellIs" dxfId="261" priority="256" stopIfTrue="1" operator="lessThan">
      <formula>0</formula>
    </cfRule>
  </conditionalFormatting>
  <conditionalFormatting sqref="AB45:AC45">
    <cfRule type="cellIs" dxfId="260" priority="255" stopIfTrue="1" operator="lessThan">
      <formula>0</formula>
    </cfRule>
  </conditionalFormatting>
  <conditionalFormatting sqref="AA46">
    <cfRule type="cellIs" dxfId="259" priority="254" stopIfTrue="1" operator="lessThan">
      <formula>0</formula>
    </cfRule>
  </conditionalFormatting>
  <conditionalFormatting sqref="AB46:AC46">
    <cfRule type="cellIs" dxfId="258" priority="253" stopIfTrue="1" operator="lessThan">
      <formula>0</formula>
    </cfRule>
  </conditionalFormatting>
  <conditionalFormatting sqref="AA49">
    <cfRule type="cellIs" dxfId="257" priority="252" stopIfTrue="1" operator="lessThan">
      <formula>0</formula>
    </cfRule>
  </conditionalFormatting>
  <conditionalFormatting sqref="AB49:AC49">
    <cfRule type="cellIs" dxfId="256" priority="251" stopIfTrue="1" operator="lessThan">
      <formula>0</formula>
    </cfRule>
  </conditionalFormatting>
  <conditionalFormatting sqref="AA51">
    <cfRule type="cellIs" dxfId="255" priority="250" stopIfTrue="1" operator="lessThan">
      <formula>0</formula>
    </cfRule>
  </conditionalFormatting>
  <conditionalFormatting sqref="AB51:AC51">
    <cfRule type="cellIs" dxfId="254" priority="249" stopIfTrue="1" operator="lessThan">
      <formula>0</formula>
    </cfRule>
  </conditionalFormatting>
  <conditionalFormatting sqref="AA52">
    <cfRule type="cellIs" dxfId="253" priority="248" stopIfTrue="1" operator="lessThan">
      <formula>0</formula>
    </cfRule>
  </conditionalFormatting>
  <conditionalFormatting sqref="AB52:AC52">
    <cfRule type="cellIs" dxfId="252" priority="247" stopIfTrue="1" operator="lessThan">
      <formula>0</formula>
    </cfRule>
  </conditionalFormatting>
  <conditionalFormatting sqref="AA53">
    <cfRule type="cellIs" dxfId="251" priority="246" stopIfTrue="1" operator="lessThan">
      <formula>0</formula>
    </cfRule>
  </conditionalFormatting>
  <conditionalFormatting sqref="AB53:AC53">
    <cfRule type="cellIs" dxfId="250" priority="245" stopIfTrue="1" operator="lessThan">
      <formula>0</formula>
    </cfRule>
  </conditionalFormatting>
  <conditionalFormatting sqref="AN23">
    <cfRule type="cellIs" dxfId="249" priority="244" stopIfTrue="1" operator="lessThan">
      <formula>0</formula>
    </cfRule>
  </conditionalFormatting>
  <conditionalFormatting sqref="AN26">
    <cfRule type="cellIs" dxfId="248" priority="243" stopIfTrue="1" operator="lessThan">
      <formula>0</formula>
    </cfRule>
  </conditionalFormatting>
  <conditionalFormatting sqref="AN28">
    <cfRule type="cellIs" dxfId="247" priority="242" stopIfTrue="1" operator="lessThan">
      <formula>0</formula>
    </cfRule>
  </conditionalFormatting>
  <conditionalFormatting sqref="AN30">
    <cfRule type="cellIs" dxfId="246" priority="241" stopIfTrue="1" operator="lessThan">
      <formula>0</formula>
    </cfRule>
  </conditionalFormatting>
  <conditionalFormatting sqref="AN32">
    <cfRule type="cellIs" dxfId="245" priority="240" stopIfTrue="1" operator="lessThan">
      <formula>0</formula>
    </cfRule>
  </conditionalFormatting>
  <conditionalFormatting sqref="AN34">
    <cfRule type="cellIs" dxfId="244" priority="239" stopIfTrue="1" operator="lessThan">
      <formula>0</formula>
    </cfRule>
  </conditionalFormatting>
  <conditionalFormatting sqref="AN38">
    <cfRule type="cellIs" dxfId="243" priority="238" stopIfTrue="1" operator="lessThan">
      <formula>0</formula>
    </cfRule>
  </conditionalFormatting>
  <conditionalFormatting sqref="AN41">
    <cfRule type="cellIs" dxfId="242" priority="237" stopIfTrue="1" operator="lessThan">
      <formula>0</formula>
    </cfRule>
  </conditionalFormatting>
  <conditionalFormatting sqref="AN43">
    <cfRule type="cellIs" dxfId="241" priority="236" stopIfTrue="1" operator="lessThan">
      <formula>0</formula>
    </cfRule>
  </conditionalFormatting>
  <conditionalFormatting sqref="AN47">
    <cfRule type="cellIs" dxfId="240" priority="235" stopIfTrue="1" operator="lessThan">
      <formula>0</formula>
    </cfRule>
  </conditionalFormatting>
  <conditionalFormatting sqref="AN50">
    <cfRule type="cellIs" dxfId="239" priority="234" stopIfTrue="1" operator="lessThan">
      <formula>0</formula>
    </cfRule>
  </conditionalFormatting>
  <conditionalFormatting sqref="AO24:AR24">
    <cfRule type="cellIs" dxfId="238" priority="233" stopIfTrue="1" operator="lessThan">
      <formula>0</formula>
    </cfRule>
  </conditionalFormatting>
  <conditionalFormatting sqref="AO27:AR27">
    <cfRule type="cellIs" dxfId="237" priority="232" stopIfTrue="1" operator="lessThan">
      <formula>0</formula>
    </cfRule>
  </conditionalFormatting>
  <conditionalFormatting sqref="AO31:AR31">
    <cfRule type="cellIs" dxfId="236" priority="231" stopIfTrue="1" operator="lessThan">
      <formula>0</formula>
    </cfRule>
  </conditionalFormatting>
  <conditionalFormatting sqref="AO35:AR35">
    <cfRule type="cellIs" dxfId="235" priority="230" stopIfTrue="1" operator="lessThan">
      <formula>0</formula>
    </cfRule>
  </conditionalFormatting>
  <conditionalFormatting sqref="AO39:AR39">
    <cfRule type="cellIs" dxfId="234" priority="229" stopIfTrue="1" operator="lessThan">
      <formula>0</formula>
    </cfRule>
  </conditionalFormatting>
  <conditionalFormatting sqref="AO42:AR42">
    <cfRule type="cellIs" dxfId="233" priority="228" stopIfTrue="1" operator="lessThan">
      <formula>0</formula>
    </cfRule>
  </conditionalFormatting>
  <conditionalFormatting sqref="AN36">
    <cfRule type="cellIs" dxfId="232" priority="227" stopIfTrue="1" operator="lessThan">
      <formula>0</formula>
    </cfRule>
  </conditionalFormatting>
  <conditionalFormatting sqref="AO36:AR36">
    <cfRule type="cellIs" dxfId="231" priority="226" stopIfTrue="1" operator="lessThan">
      <formula>0</formula>
    </cfRule>
  </conditionalFormatting>
  <conditionalFormatting sqref="AN45">
    <cfRule type="cellIs" dxfId="230" priority="225" stopIfTrue="1" operator="lessThan">
      <formula>0</formula>
    </cfRule>
  </conditionalFormatting>
  <conditionalFormatting sqref="AO45:AR45">
    <cfRule type="cellIs" dxfId="229" priority="224" stopIfTrue="1" operator="lessThan">
      <formula>0</formula>
    </cfRule>
  </conditionalFormatting>
  <conditionalFormatting sqref="AN46">
    <cfRule type="cellIs" dxfId="228" priority="223" stopIfTrue="1" operator="lessThan">
      <formula>0</formula>
    </cfRule>
  </conditionalFormatting>
  <conditionalFormatting sqref="AO46:AR46">
    <cfRule type="cellIs" dxfId="227" priority="222" stopIfTrue="1" operator="lessThan">
      <formula>0</formula>
    </cfRule>
  </conditionalFormatting>
  <conditionalFormatting sqref="AN49">
    <cfRule type="cellIs" dxfId="226" priority="221" stopIfTrue="1" operator="lessThan">
      <formula>0</formula>
    </cfRule>
  </conditionalFormatting>
  <conditionalFormatting sqref="AO49:AR49">
    <cfRule type="cellIs" dxfId="225" priority="220" stopIfTrue="1" operator="lessThan">
      <formula>0</formula>
    </cfRule>
  </conditionalFormatting>
  <conditionalFormatting sqref="AN51">
    <cfRule type="cellIs" dxfId="224" priority="219" stopIfTrue="1" operator="lessThan">
      <formula>0</formula>
    </cfRule>
  </conditionalFormatting>
  <conditionalFormatting sqref="AO51:AR51">
    <cfRule type="cellIs" dxfId="223" priority="218" stopIfTrue="1" operator="lessThan">
      <formula>0</formula>
    </cfRule>
  </conditionalFormatting>
  <conditionalFormatting sqref="AN52">
    <cfRule type="cellIs" dxfId="222" priority="217" stopIfTrue="1" operator="lessThan">
      <formula>0</formula>
    </cfRule>
  </conditionalFormatting>
  <conditionalFormatting sqref="AO52:AR52">
    <cfRule type="cellIs" dxfId="221" priority="216" stopIfTrue="1" operator="lessThan">
      <formula>0</formula>
    </cfRule>
  </conditionalFormatting>
  <conditionalFormatting sqref="AN53">
    <cfRule type="cellIs" dxfId="220" priority="215" stopIfTrue="1" operator="lessThan">
      <formula>0</formula>
    </cfRule>
  </conditionalFormatting>
  <conditionalFormatting sqref="AO53:AR53">
    <cfRule type="cellIs" dxfId="219" priority="214" stopIfTrue="1" operator="lessThan">
      <formula>0</formula>
    </cfRule>
  </conditionalFormatting>
  <conditionalFormatting sqref="AD23">
    <cfRule type="cellIs" dxfId="218" priority="213" stopIfTrue="1" operator="lessThan">
      <formula>0</formula>
    </cfRule>
  </conditionalFormatting>
  <conditionalFormatting sqref="AD26">
    <cfRule type="cellIs" dxfId="217" priority="212" stopIfTrue="1" operator="lessThan">
      <formula>0</formula>
    </cfRule>
  </conditionalFormatting>
  <conditionalFormatting sqref="AD28">
    <cfRule type="cellIs" dxfId="216" priority="211" stopIfTrue="1" operator="lessThan">
      <formula>0</formula>
    </cfRule>
  </conditionalFormatting>
  <conditionalFormatting sqref="AD30">
    <cfRule type="cellIs" dxfId="215" priority="210" stopIfTrue="1" operator="lessThan">
      <formula>0</formula>
    </cfRule>
  </conditionalFormatting>
  <conditionalFormatting sqref="AD32">
    <cfRule type="cellIs" dxfId="214" priority="209" stopIfTrue="1" operator="lessThan">
      <formula>0</formula>
    </cfRule>
  </conditionalFormatting>
  <conditionalFormatting sqref="AD34">
    <cfRule type="cellIs" dxfId="213" priority="208" stopIfTrue="1" operator="lessThan">
      <formula>0</formula>
    </cfRule>
  </conditionalFormatting>
  <conditionalFormatting sqref="AD38">
    <cfRule type="cellIs" dxfId="212" priority="207" stopIfTrue="1" operator="lessThan">
      <formula>0</formula>
    </cfRule>
  </conditionalFormatting>
  <conditionalFormatting sqref="AD41">
    <cfRule type="cellIs" dxfId="211" priority="206" stopIfTrue="1" operator="lessThan">
      <formula>0</formula>
    </cfRule>
  </conditionalFormatting>
  <conditionalFormatting sqref="AD47">
    <cfRule type="cellIs" dxfId="210" priority="204" stopIfTrue="1" operator="lessThan">
      <formula>0</formula>
    </cfRule>
  </conditionalFormatting>
  <conditionalFormatting sqref="AD50">
    <cfRule type="cellIs" dxfId="209" priority="203" stopIfTrue="1" operator="lessThan">
      <formula>0</formula>
    </cfRule>
  </conditionalFormatting>
  <conditionalFormatting sqref="AD36">
    <cfRule type="cellIs" dxfId="208" priority="202" stopIfTrue="1" operator="lessThan">
      <formula>0</formula>
    </cfRule>
  </conditionalFormatting>
  <conditionalFormatting sqref="AD45">
    <cfRule type="cellIs" dxfId="207" priority="201" stopIfTrue="1" operator="lessThan">
      <formula>0</formula>
    </cfRule>
  </conditionalFormatting>
  <conditionalFormatting sqref="AD46">
    <cfRule type="cellIs" dxfId="206" priority="200" stopIfTrue="1" operator="lessThan">
      <formula>0</formula>
    </cfRule>
  </conditionalFormatting>
  <conditionalFormatting sqref="AD49">
    <cfRule type="cellIs" dxfId="205" priority="199" stopIfTrue="1" operator="lessThan">
      <formula>0</formula>
    </cfRule>
  </conditionalFormatting>
  <conditionalFormatting sqref="AD51">
    <cfRule type="cellIs" dxfId="204" priority="198" stopIfTrue="1" operator="lessThan">
      <formula>0</formula>
    </cfRule>
  </conditionalFormatting>
  <conditionalFormatting sqref="AD52">
    <cfRule type="cellIs" dxfId="203" priority="197" stopIfTrue="1" operator="lessThan">
      <formula>0</formula>
    </cfRule>
  </conditionalFormatting>
  <conditionalFormatting sqref="AD53">
    <cfRule type="cellIs" dxfId="202" priority="196" stopIfTrue="1" operator="lessThan">
      <formula>0</formula>
    </cfRule>
  </conditionalFormatting>
  <conditionalFormatting sqref="AD56">
    <cfRule type="cellIs" dxfId="201" priority="195" stopIfTrue="1" operator="lessThan">
      <formula>0</formula>
    </cfRule>
  </conditionalFormatting>
  <conditionalFormatting sqref="AD57">
    <cfRule type="cellIs" dxfId="200" priority="194" stopIfTrue="1" operator="lessThan">
      <formula>0</formula>
    </cfRule>
  </conditionalFormatting>
  <conditionalFormatting sqref="AI23">
    <cfRule type="cellIs" dxfId="199" priority="193" stopIfTrue="1" operator="lessThan">
      <formula>0</formula>
    </cfRule>
  </conditionalFormatting>
  <conditionalFormatting sqref="AI26">
    <cfRule type="cellIs" dxfId="198" priority="192" stopIfTrue="1" operator="lessThan">
      <formula>0</formula>
    </cfRule>
  </conditionalFormatting>
  <conditionalFormatting sqref="AI28">
    <cfRule type="cellIs" dxfId="197" priority="191" stopIfTrue="1" operator="lessThan">
      <formula>0</formula>
    </cfRule>
  </conditionalFormatting>
  <conditionalFormatting sqref="AI30">
    <cfRule type="cellIs" dxfId="196" priority="190" stopIfTrue="1" operator="lessThan">
      <formula>0</formula>
    </cfRule>
  </conditionalFormatting>
  <conditionalFormatting sqref="AI32">
    <cfRule type="cellIs" dxfId="195" priority="189" stopIfTrue="1" operator="lessThan">
      <formula>0</formula>
    </cfRule>
  </conditionalFormatting>
  <conditionalFormatting sqref="AI34">
    <cfRule type="cellIs" dxfId="194" priority="188" stopIfTrue="1" operator="lessThan">
      <formula>0</formula>
    </cfRule>
  </conditionalFormatting>
  <conditionalFormatting sqref="AI38">
    <cfRule type="cellIs" dxfId="193" priority="187" stopIfTrue="1" operator="lessThan">
      <formula>0</formula>
    </cfRule>
  </conditionalFormatting>
  <conditionalFormatting sqref="AI41">
    <cfRule type="cellIs" dxfId="192" priority="186" stopIfTrue="1" operator="lessThan">
      <formula>0</formula>
    </cfRule>
  </conditionalFormatting>
  <conditionalFormatting sqref="AI43">
    <cfRule type="cellIs" dxfId="191" priority="185" stopIfTrue="1" operator="lessThan">
      <formula>0</formula>
    </cfRule>
  </conditionalFormatting>
  <conditionalFormatting sqref="AI47">
    <cfRule type="cellIs" dxfId="190" priority="184" stopIfTrue="1" operator="lessThan">
      <formula>0</formula>
    </cfRule>
  </conditionalFormatting>
  <conditionalFormatting sqref="AI50">
    <cfRule type="cellIs" dxfId="189" priority="183" stopIfTrue="1" operator="lessThan">
      <formula>0</formula>
    </cfRule>
  </conditionalFormatting>
  <conditionalFormatting sqref="AI36">
    <cfRule type="cellIs" dxfId="188" priority="182" stopIfTrue="1" operator="lessThan">
      <formula>0</formula>
    </cfRule>
  </conditionalFormatting>
  <conditionalFormatting sqref="AI45">
    <cfRule type="cellIs" dxfId="187" priority="181" stopIfTrue="1" operator="lessThan">
      <formula>0</formula>
    </cfRule>
  </conditionalFormatting>
  <conditionalFormatting sqref="AI46">
    <cfRule type="cellIs" dxfId="186" priority="180" stopIfTrue="1" operator="lessThan">
      <formula>0</formula>
    </cfRule>
  </conditionalFormatting>
  <conditionalFormatting sqref="AI49">
    <cfRule type="cellIs" dxfId="185" priority="179" stopIfTrue="1" operator="lessThan">
      <formula>0</formula>
    </cfRule>
  </conditionalFormatting>
  <conditionalFormatting sqref="AI51">
    <cfRule type="cellIs" dxfId="184" priority="178" stopIfTrue="1" operator="lessThan">
      <formula>0</formula>
    </cfRule>
  </conditionalFormatting>
  <conditionalFormatting sqref="AI52">
    <cfRule type="cellIs" dxfId="183" priority="177" stopIfTrue="1" operator="lessThan">
      <formula>0</formula>
    </cfRule>
  </conditionalFormatting>
  <conditionalFormatting sqref="AI53">
    <cfRule type="cellIs" dxfId="182" priority="176" stopIfTrue="1" operator="lessThan">
      <formula>0</formula>
    </cfRule>
  </conditionalFormatting>
  <conditionalFormatting sqref="AI56">
    <cfRule type="cellIs" dxfId="181" priority="175" stopIfTrue="1" operator="lessThan">
      <formula>0</formula>
    </cfRule>
  </conditionalFormatting>
  <conditionalFormatting sqref="AI57">
    <cfRule type="cellIs" dxfId="180" priority="174" stopIfTrue="1" operator="lessThan">
      <formula>0</formula>
    </cfRule>
  </conditionalFormatting>
  <conditionalFormatting sqref="AN56">
    <cfRule type="cellIs" dxfId="179" priority="173" stopIfTrue="1" operator="lessThan">
      <formula>0</formula>
    </cfRule>
  </conditionalFormatting>
  <conditionalFormatting sqref="AO56:AR56">
    <cfRule type="cellIs" dxfId="178" priority="172" stopIfTrue="1" operator="lessThan">
      <formula>0</formula>
    </cfRule>
  </conditionalFormatting>
  <conditionalFormatting sqref="AN57">
    <cfRule type="cellIs" dxfId="177" priority="171" stopIfTrue="1" operator="lessThan">
      <formula>0</formula>
    </cfRule>
  </conditionalFormatting>
  <conditionalFormatting sqref="AO57:AR57">
    <cfRule type="cellIs" dxfId="176" priority="170" stopIfTrue="1" operator="lessThan">
      <formula>0</formula>
    </cfRule>
  </conditionalFormatting>
  <conditionalFormatting sqref="J56">
    <cfRule type="cellIs" dxfId="175" priority="169" stopIfTrue="1" operator="lessThan">
      <formula>0</formula>
    </cfRule>
  </conditionalFormatting>
  <conditionalFormatting sqref="K56:O56">
    <cfRule type="cellIs" dxfId="174" priority="168" stopIfTrue="1" operator="lessThan">
      <formula>0</formula>
    </cfRule>
  </conditionalFormatting>
  <conditionalFormatting sqref="J57">
    <cfRule type="cellIs" dxfId="173" priority="167" stopIfTrue="1" operator="lessThan">
      <formula>0</formula>
    </cfRule>
  </conditionalFormatting>
  <conditionalFormatting sqref="K57:O57">
    <cfRule type="cellIs" dxfId="172" priority="166" stopIfTrue="1" operator="lessThan">
      <formula>0</formula>
    </cfRule>
  </conditionalFormatting>
  <conditionalFormatting sqref="P56">
    <cfRule type="cellIs" dxfId="171" priority="165" stopIfTrue="1" operator="lessThan">
      <formula>0</formula>
    </cfRule>
  </conditionalFormatting>
  <conditionalFormatting sqref="Q56:W56">
    <cfRule type="cellIs" dxfId="170" priority="164" stopIfTrue="1" operator="lessThan">
      <formula>0</formula>
    </cfRule>
  </conditionalFormatting>
  <conditionalFormatting sqref="P57">
    <cfRule type="cellIs" dxfId="169" priority="163" stopIfTrue="1" operator="lessThan">
      <formula>0</formula>
    </cfRule>
  </conditionalFormatting>
  <conditionalFormatting sqref="Q57:W57">
    <cfRule type="cellIs" dxfId="168" priority="162" stopIfTrue="1" operator="lessThan">
      <formula>0</formula>
    </cfRule>
  </conditionalFormatting>
  <conditionalFormatting sqref="X56:Z56">
    <cfRule type="cellIs" dxfId="167" priority="161" stopIfTrue="1" operator="lessThan">
      <formula>0</formula>
    </cfRule>
  </conditionalFormatting>
  <conditionalFormatting sqref="X57:Z57">
    <cfRule type="cellIs" dxfId="166" priority="160" stopIfTrue="1" operator="lessThan">
      <formula>0</formula>
    </cfRule>
  </conditionalFormatting>
  <conditionalFormatting sqref="AA56:AC56">
    <cfRule type="cellIs" dxfId="165" priority="159" stopIfTrue="1" operator="lessThan">
      <formula>0</formula>
    </cfRule>
  </conditionalFormatting>
  <conditionalFormatting sqref="AA57:AC57">
    <cfRule type="cellIs" dxfId="164" priority="158" stopIfTrue="1" operator="lessThan">
      <formula>0</formula>
    </cfRule>
  </conditionalFormatting>
  <conditionalFormatting sqref="AV56">
    <cfRule type="cellIs" dxfId="163" priority="156" stopIfTrue="1" operator="lessThan">
      <formula>0</formula>
    </cfRule>
  </conditionalFormatting>
  <conditionalFormatting sqref="AV57">
    <cfRule type="cellIs" dxfId="162" priority="154" stopIfTrue="1" operator="lessThan">
      <formula>0</formula>
    </cfRule>
  </conditionalFormatting>
  <conditionalFormatting sqref="AU23">
    <cfRule type="cellIs" dxfId="161" priority="127" stopIfTrue="1" operator="lessThan">
      <formula>0</formula>
    </cfRule>
  </conditionalFormatting>
  <conditionalFormatting sqref="AT32">
    <cfRule type="cellIs" dxfId="160" priority="116" stopIfTrue="1" operator="lessThan">
      <formula>0</formula>
    </cfRule>
  </conditionalFormatting>
  <conditionalFormatting sqref="AU32">
    <cfRule type="cellIs" dxfId="159" priority="115" stopIfTrue="1" operator="lessThan">
      <formula>0</formula>
    </cfRule>
  </conditionalFormatting>
  <conditionalFormatting sqref="AS36">
    <cfRule type="cellIs" dxfId="158" priority="111" stopIfTrue="1" operator="lessThan">
      <formula>0</formula>
    </cfRule>
  </conditionalFormatting>
  <conditionalFormatting sqref="AT36">
    <cfRule type="cellIs" dxfId="157" priority="110" stopIfTrue="1" operator="lessThan">
      <formula>0</formula>
    </cfRule>
  </conditionalFormatting>
  <conditionalFormatting sqref="AU38">
    <cfRule type="cellIs" dxfId="156" priority="106" stopIfTrue="1" operator="lessThan">
      <formula>0</formula>
    </cfRule>
  </conditionalFormatting>
  <conditionalFormatting sqref="AS41">
    <cfRule type="cellIs" dxfId="155" priority="105" stopIfTrue="1" operator="lessThan">
      <formula>0</formula>
    </cfRule>
  </conditionalFormatting>
  <conditionalFormatting sqref="AT43">
    <cfRule type="cellIs" dxfId="154" priority="101" stopIfTrue="1" operator="lessThan">
      <formula>0</formula>
    </cfRule>
  </conditionalFormatting>
  <conditionalFormatting sqref="AU43">
    <cfRule type="cellIs" dxfId="153" priority="100" stopIfTrue="1" operator="lessThan">
      <formula>0</formula>
    </cfRule>
  </conditionalFormatting>
  <conditionalFormatting sqref="AS46">
    <cfRule type="cellIs" dxfId="152" priority="96" stopIfTrue="1" operator="lessThan">
      <formula>0</formula>
    </cfRule>
  </conditionalFormatting>
  <conditionalFormatting sqref="AT46">
    <cfRule type="cellIs" dxfId="151" priority="95" stopIfTrue="1" operator="lessThan">
      <formula>0</formula>
    </cfRule>
  </conditionalFormatting>
  <conditionalFormatting sqref="AS49">
    <cfRule type="cellIs" dxfId="150" priority="90" stopIfTrue="1" operator="lessThan">
      <formula>0</formula>
    </cfRule>
  </conditionalFormatting>
  <conditionalFormatting sqref="AT50">
    <cfRule type="cellIs" dxfId="149" priority="86" stopIfTrue="1" operator="lessThan">
      <formula>0</formula>
    </cfRule>
  </conditionalFormatting>
  <conditionalFormatting sqref="AU50">
    <cfRule type="cellIs" dxfId="148" priority="85" stopIfTrue="1" operator="lessThan">
      <formula>0</formula>
    </cfRule>
  </conditionalFormatting>
  <conditionalFormatting sqref="AS52">
    <cfRule type="cellIs" dxfId="147" priority="81" stopIfTrue="1" operator="lessThan">
      <formula>0</formula>
    </cfRule>
  </conditionalFormatting>
  <conditionalFormatting sqref="AU53">
    <cfRule type="cellIs" dxfId="146" priority="76" stopIfTrue="1" operator="lessThan">
      <formula>0</formula>
    </cfRule>
  </conditionalFormatting>
  <conditionalFormatting sqref="AS56">
    <cfRule type="cellIs" dxfId="145" priority="75" stopIfTrue="1" operator="lessThan">
      <formula>0</formula>
    </cfRule>
  </conditionalFormatting>
  <conditionalFormatting sqref="AS23">
    <cfRule type="cellIs" dxfId="144" priority="129" stopIfTrue="1" operator="lessThan">
      <formula>0</formula>
    </cfRule>
  </conditionalFormatting>
  <conditionalFormatting sqref="AT23">
    <cfRule type="cellIs" dxfId="143" priority="128" stopIfTrue="1" operator="lessThan">
      <formula>0</formula>
    </cfRule>
  </conditionalFormatting>
  <conditionalFormatting sqref="AU26">
    <cfRule type="cellIs" dxfId="142" priority="124" stopIfTrue="1" operator="lessThan">
      <formula>0</formula>
    </cfRule>
  </conditionalFormatting>
  <conditionalFormatting sqref="AS28">
    <cfRule type="cellIs" dxfId="141" priority="123" stopIfTrue="1" operator="lessThan">
      <formula>0</formula>
    </cfRule>
  </conditionalFormatting>
  <conditionalFormatting sqref="AT28">
    <cfRule type="cellIs" dxfId="140" priority="122" stopIfTrue="1" operator="lessThan">
      <formula>0</formula>
    </cfRule>
  </conditionalFormatting>
  <conditionalFormatting sqref="AU28">
    <cfRule type="cellIs" dxfId="139" priority="121" stopIfTrue="1" operator="lessThan">
      <formula>0</formula>
    </cfRule>
  </conditionalFormatting>
  <conditionalFormatting sqref="AS30">
    <cfRule type="cellIs" dxfId="138" priority="120" stopIfTrue="1" operator="lessThan">
      <formula>0</formula>
    </cfRule>
  </conditionalFormatting>
  <conditionalFormatting sqref="AT30">
    <cfRule type="cellIs" dxfId="137" priority="119" stopIfTrue="1" operator="lessThan">
      <formula>0</formula>
    </cfRule>
  </conditionalFormatting>
  <conditionalFormatting sqref="AU30">
    <cfRule type="cellIs" dxfId="136" priority="118" stopIfTrue="1" operator="lessThan">
      <formula>0</formula>
    </cfRule>
  </conditionalFormatting>
  <conditionalFormatting sqref="AS32">
    <cfRule type="cellIs" dxfId="135" priority="117" stopIfTrue="1" operator="lessThan">
      <formula>0</formula>
    </cfRule>
  </conditionalFormatting>
  <conditionalFormatting sqref="AS34">
    <cfRule type="cellIs" dxfId="134" priority="114" stopIfTrue="1" operator="lessThan">
      <formula>0</formula>
    </cfRule>
  </conditionalFormatting>
  <conditionalFormatting sqref="AT34">
    <cfRule type="cellIs" dxfId="133" priority="113" stopIfTrue="1" operator="lessThan">
      <formula>0</formula>
    </cfRule>
  </conditionalFormatting>
  <conditionalFormatting sqref="AU34">
    <cfRule type="cellIs" dxfId="132" priority="112" stopIfTrue="1" operator="lessThan">
      <formula>0</formula>
    </cfRule>
  </conditionalFormatting>
  <conditionalFormatting sqref="AU36">
    <cfRule type="cellIs" dxfId="131" priority="109" stopIfTrue="1" operator="lessThan">
      <formula>0</formula>
    </cfRule>
  </conditionalFormatting>
  <conditionalFormatting sqref="AS38">
    <cfRule type="cellIs" dxfId="130" priority="108" stopIfTrue="1" operator="lessThan">
      <formula>0</formula>
    </cfRule>
  </conditionalFormatting>
  <conditionalFormatting sqref="AT38">
    <cfRule type="cellIs" dxfId="129" priority="107" stopIfTrue="1" operator="lessThan">
      <formula>0</formula>
    </cfRule>
  </conditionalFormatting>
  <conditionalFormatting sqref="AT41">
    <cfRule type="cellIs" dxfId="128" priority="104" stopIfTrue="1" operator="lessThan">
      <formula>0</formula>
    </cfRule>
  </conditionalFormatting>
  <conditionalFormatting sqref="AU41">
    <cfRule type="cellIs" dxfId="127" priority="103" stopIfTrue="1" operator="lessThan">
      <formula>0</formula>
    </cfRule>
  </conditionalFormatting>
  <conditionalFormatting sqref="AS43">
    <cfRule type="cellIs" dxfId="126" priority="102" stopIfTrue="1" operator="lessThan">
      <formula>0</formula>
    </cfRule>
  </conditionalFormatting>
  <conditionalFormatting sqref="AU46">
    <cfRule type="cellIs" dxfId="125" priority="94" stopIfTrue="1" operator="lessThan">
      <formula>0</formula>
    </cfRule>
  </conditionalFormatting>
  <conditionalFormatting sqref="AS47">
    <cfRule type="cellIs" dxfId="124" priority="93" stopIfTrue="1" operator="lessThan">
      <formula>0</formula>
    </cfRule>
  </conditionalFormatting>
  <conditionalFormatting sqref="AT47">
    <cfRule type="cellIs" dxfId="123" priority="92" stopIfTrue="1" operator="lessThan">
      <formula>0</formula>
    </cfRule>
  </conditionalFormatting>
  <conditionalFormatting sqref="AT49">
    <cfRule type="cellIs" dxfId="122" priority="89" stopIfTrue="1" operator="lessThan">
      <formula>0</formula>
    </cfRule>
  </conditionalFormatting>
  <conditionalFormatting sqref="AU49">
    <cfRule type="cellIs" dxfId="121" priority="88" stopIfTrue="1" operator="lessThan">
      <formula>0</formula>
    </cfRule>
  </conditionalFormatting>
  <conditionalFormatting sqref="AS50">
    <cfRule type="cellIs" dxfId="120" priority="87" stopIfTrue="1" operator="lessThan">
      <formula>0</formula>
    </cfRule>
  </conditionalFormatting>
  <conditionalFormatting sqref="AS51">
    <cfRule type="cellIs" dxfId="119" priority="84" stopIfTrue="1" operator="lessThan">
      <formula>0</formula>
    </cfRule>
  </conditionalFormatting>
  <conditionalFormatting sqref="AT51">
    <cfRule type="cellIs" dxfId="118" priority="83" stopIfTrue="1" operator="lessThan">
      <formula>0</formula>
    </cfRule>
  </conditionalFormatting>
  <conditionalFormatting sqref="AU52">
    <cfRule type="cellIs" dxfId="117" priority="79" stopIfTrue="1" operator="lessThan">
      <formula>0</formula>
    </cfRule>
  </conditionalFormatting>
  <conditionalFormatting sqref="AS53">
    <cfRule type="cellIs" dxfId="116" priority="78" stopIfTrue="1" operator="lessThan">
      <formula>0</formula>
    </cfRule>
  </conditionalFormatting>
  <conditionalFormatting sqref="AT53">
    <cfRule type="cellIs" dxfId="115" priority="77" stopIfTrue="1" operator="lessThan">
      <formula>0</formula>
    </cfRule>
  </conditionalFormatting>
  <conditionalFormatting sqref="AT56">
    <cfRule type="cellIs" dxfId="114" priority="74" stopIfTrue="1" operator="lessThan">
      <formula>0</formula>
    </cfRule>
  </conditionalFormatting>
  <conditionalFormatting sqref="AU56">
    <cfRule type="cellIs" dxfId="113" priority="73" stopIfTrue="1" operator="lessThan">
      <formula>0</formula>
    </cfRule>
  </conditionalFormatting>
  <conditionalFormatting sqref="AS45">
    <cfRule type="cellIs" dxfId="112" priority="69" stopIfTrue="1" operator="lessThan">
      <formula>0</formula>
    </cfRule>
  </conditionalFormatting>
  <conditionalFormatting sqref="AT45">
    <cfRule type="cellIs" dxfId="111" priority="68" stopIfTrue="1" operator="lessThan">
      <formula>0</formula>
    </cfRule>
  </conditionalFormatting>
  <conditionalFormatting sqref="AU45">
    <cfRule type="cellIs" dxfId="110" priority="67" stopIfTrue="1" operator="lessThan">
      <formula>0</formula>
    </cfRule>
  </conditionalFormatting>
  <conditionalFormatting sqref="J5">
    <cfRule type="cellIs" dxfId="109" priority="66" stopIfTrue="1" operator="lessThan">
      <formula>0</formula>
    </cfRule>
  </conditionalFormatting>
  <conditionalFormatting sqref="P5">
    <cfRule type="cellIs" dxfId="108" priority="65" stopIfTrue="1" operator="lessThan">
      <formula>0</formula>
    </cfRule>
  </conditionalFormatting>
  <conditionalFormatting sqref="E58">
    <cfRule type="cellIs" dxfId="107" priority="60" stopIfTrue="1" operator="lessThan">
      <formula>0</formula>
    </cfRule>
  </conditionalFormatting>
  <conditionalFormatting sqref="D49:D50">
    <cfRule type="cellIs" dxfId="106" priority="59" stopIfTrue="1" operator="lessThan">
      <formula>0</formula>
    </cfRule>
  </conditionalFormatting>
  <conditionalFormatting sqref="D45:D47">
    <cfRule type="cellIs" dxfId="105" priority="58" stopIfTrue="1" operator="lessThan">
      <formula>0</formula>
    </cfRule>
  </conditionalFormatting>
  <conditionalFormatting sqref="D28">
    <cfRule type="cellIs" dxfId="104" priority="57" stopIfTrue="1" operator="lessThan">
      <formula>0</formula>
    </cfRule>
  </conditionalFormatting>
  <conditionalFormatting sqref="D26">
    <cfRule type="cellIs" dxfId="103" priority="56" stopIfTrue="1" operator="lessThan">
      <formula>0</formula>
    </cfRule>
  </conditionalFormatting>
  <conditionalFormatting sqref="D23">
    <cfRule type="cellIs" dxfId="102" priority="55" stopIfTrue="1" operator="lessThan">
      <formula>0</formula>
    </cfRule>
  </conditionalFormatting>
  <conditionalFormatting sqref="D20">
    <cfRule type="cellIs" dxfId="101" priority="54" stopIfTrue="1" operator="lessThan">
      <formula>0</formula>
    </cfRule>
  </conditionalFormatting>
  <conditionalFormatting sqref="D9">
    <cfRule type="cellIs" dxfId="100" priority="53" stopIfTrue="1" operator="lessThan">
      <formula>0</formula>
    </cfRule>
  </conditionalFormatting>
  <conditionalFormatting sqref="E15:E20">
    <cfRule type="cellIs" dxfId="99" priority="52" stopIfTrue="1" operator="lessThan">
      <formula>0</formula>
    </cfRule>
  </conditionalFormatting>
  <conditionalFormatting sqref="F19:H20">
    <cfRule type="cellIs" dxfId="98" priority="51" stopIfTrue="1" operator="lessThan">
      <formula>0</formula>
    </cfRule>
  </conditionalFormatting>
  <conditionalFormatting sqref="I15:I16">
    <cfRule type="cellIs" dxfId="97" priority="50" stopIfTrue="1" operator="lessThan">
      <formula>0</formula>
    </cfRule>
  </conditionalFormatting>
  <conditionalFormatting sqref="I19:I20">
    <cfRule type="cellIs" dxfId="96" priority="49" stopIfTrue="1" operator="lessThan">
      <formula>0</formula>
    </cfRule>
  </conditionalFormatting>
  <conditionalFormatting sqref="E24:H24">
    <cfRule type="cellIs" dxfId="95" priority="47" stopIfTrue="1" operator="lessThan">
      <formula>0</formula>
    </cfRule>
  </conditionalFormatting>
  <conditionalFormatting sqref="I24">
    <cfRule type="cellIs" dxfId="94" priority="46" stopIfTrue="1" operator="lessThan">
      <formula>0</formula>
    </cfRule>
  </conditionalFormatting>
  <conditionalFormatting sqref="I27">
    <cfRule type="cellIs" dxfId="93" priority="45" stopIfTrue="1" operator="lessThan">
      <formula>0</formula>
    </cfRule>
  </conditionalFormatting>
  <conditionalFormatting sqref="E27:H27">
    <cfRule type="cellIs" dxfId="92" priority="44" stopIfTrue="1" operator="lessThan">
      <formula>0</formula>
    </cfRule>
  </conditionalFormatting>
  <conditionalFormatting sqref="E49:H49">
    <cfRule type="cellIs" dxfId="91" priority="43" stopIfTrue="1" operator="lessThan">
      <formula>0</formula>
    </cfRule>
  </conditionalFormatting>
  <conditionalFormatting sqref="E45:H46">
    <cfRule type="cellIs" dxfId="90" priority="42" stopIfTrue="1" operator="lessThan">
      <formula>0</formula>
    </cfRule>
  </conditionalFormatting>
  <conditionalFormatting sqref="I49">
    <cfRule type="cellIs" dxfId="89" priority="41" stopIfTrue="1" operator="lessThan">
      <formula>0</formula>
    </cfRule>
  </conditionalFormatting>
  <conditionalFormatting sqref="I45:I46">
    <cfRule type="cellIs" dxfId="88" priority="40" stopIfTrue="1" operator="lessThan">
      <formula>0</formula>
    </cfRule>
  </conditionalFormatting>
  <conditionalFormatting sqref="J9">
    <cfRule type="cellIs" dxfId="87" priority="39" stopIfTrue="1" operator="lessThan">
      <formula>0</formula>
    </cfRule>
  </conditionalFormatting>
  <conditionalFormatting sqref="K16:K17">
    <cfRule type="cellIs" dxfId="86" priority="38" stopIfTrue="1" operator="lessThan">
      <formula>0</formula>
    </cfRule>
  </conditionalFormatting>
  <conditionalFormatting sqref="O16">
    <cfRule type="cellIs" dxfId="85" priority="37" stopIfTrue="1" operator="lessThan">
      <formula>0</formula>
    </cfRule>
  </conditionalFormatting>
  <conditionalFormatting sqref="P9">
    <cfRule type="cellIs" dxfId="84" priority="36" stopIfTrue="1" operator="lessThan">
      <formula>0</formula>
    </cfRule>
  </conditionalFormatting>
  <conditionalFormatting sqref="J12">
    <cfRule type="cellIs" dxfId="83" priority="34" stopIfTrue="1" operator="lessThan">
      <formula>0</formula>
    </cfRule>
  </conditionalFormatting>
  <conditionalFormatting sqref="J23">
    <cfRule type="cellIs" dxfId="82" priority="33" stopIfTrue="1" operator="lessThan">
      <formula>0</formula>
    </cfRule>
  </conditionalFormatting>
  <conditionalFormatting sqref="K24:N24">
    <cfRule type="cellIs" dxfId="81" priority="32" stopIfTrue="1" operator="lessThan">
      <formula>0</formula>
    </cfRule>
  </conditionalFormatting>
  <conditionalFormatting sqref="O24">
    <cfRule type="cellIs" dxfId="80" priority="31" stopIfTrue="1" operator="lessThan">
      <formula>0</formula>
    </cfRule>
  </conditionalFormatting>
  <conditionalFormatting sqref="J26">
    <cfRule type="cellIs" dxfId="79" priority="30" stopIfTrue="1" operator="lessThan">
      <formula>0</formula>
    </cfRule>
  </conditionalFormatting>
  <conditionalFormatting sqref="O27">
    <cfRule type="cellIs" dxfId="78" priority="29" stopIfTrue="1" operator="lessThan">
      <formula>0</formula>
    </cfRule>
  </conditionalFormatting>
  <conditionalFormatting sqref="K27:N27">
    <cfRule type="cellIs" dxfId="77" priority="28" stopIfTrue="1" operator="lessThan">
      <formula>0</formula>
    </cfRule>
  </conditionalFormatting>
  <conditionalFormatting sqref="J28">
    <cfRule type="cellIs" dxfId="76" priority="27" stopIfTrue="1" operator="lessThan">
      <formula>0</formula>
    </cfRule>
  </conditionalFormatting>
  <conditionalFormatting sqref="J45:J47">
    <cfRule type="cellIs" dxfId="75" priority="26" stopIfTrue="1" operator="lessThan">
      <formula>0</formula>
    </cfRule>
  </conditionalFormatting>
  <conditionalFormatting sqref="J49:J50">
    <cfRule type="cellIs" dxfId="74" priority="25" stopIfTrue="1" operator="lessThan">
      <formula>0</formula>
    </cfRule>
  </conditionalFormatting>
  <conditionalFormatting sqref="K45:N46">
    <cfRule type="cellIs" dxfId="73" priority="24" stopIfTrue="1" operator="lessThan">
      <formula>0</formula>
    </cfRule>
  </conditionalFormatting>
  <conditionalFormatting sqref="O45:O46">
    <cfRule type="cellIs" dxfId="72" priority="23" stopIfTrue="1" operator="lessThan">
      <formula>0</formula>
    </cfRule>
  </conditionalFormatting>
  <conditionalFormatting sqref="K49:N49">
    <cfRule type="cellIs" dxfId="71" priority="22" stopIfTrue="1" operator="lessThan">
      <formula>0</formula>
    </cfRule>
  </conditionalFormatting>
  <conditionalFormatting sqref="O49">
    <cfRule type="cellIs" dxfId="70" priority="21" stopIfTrue="1" operator="lessThan">
      <formula>0</formula>
    </cfRule>
  </conditionalFormatting>
  <conditionalFormatting sqref="P12">
    <cfRule type="cellIs" dxfId="69" priority="20" stopIfTrue="1" operator="lessThan">
      <formula>0</formula>
    </cfRule>
  </conditionalFormatting>
  <conditionalFormatting sqref="D12">
    <cfRule type="cellIs" dxfId="68" priority="19" stopIfTrue="1" operator="lessThan">
      <formula>0</formula>
    </cfRule>
  </conditionalFormatting>
  <conditionalFormatting sqref="P23">
    <cfRule type="cellIs" dxfId="67" priority="17" stopIfTrue="1" operator="lessThan">
      <formula>0</formula>
    </cfRule>
  </conditionalFormatting>
  <conditionalFormatting sqref="P26">
    <cfRule type="cellIs" dxfId="66" priority="15" stopIfTrue="1" operator="lessThan">
      <formula>0</formula>
    </cfRule>
  </conditionalFormatting>
  <conditionalFormatting sqref="P28">
    <cfRule type="cellIs" dxfId="65" priority="13" stopIfTrue="1" operator="lessThan">
      <formula>0</formula>
    </cfRule>
  </conditionalFormatting>
  <conditionalFormatting sqref="Q24">
    <cfRule type="cellIs" dxfId="64" priority="11" stopIfTrue="1" operator="lessThan">
      <formula>0</formula>
    </cfRule>
  </conditionalFormatting>
  <conditionalFormatting sqref="Q27">
    <cfRule type="cellIs" dxfId="63" priority="9" stopIfTrue="1" operator="lessThan">
      <formula>0</formula>
    </cfRule>
  </conditionalFormatting>
  <conditionalFormatting sqref="P45:P47">
    <cfRule type="cellIs" dxfId="62" priority="7" stopIfTrue="1" operator="lessThan">
      <formula>0</formula>
    </cfRule>
  </conditionalFormatting>
  <conditionalFormatting sqref="Q45:Q46">
    <cfRule type="cellIs" dxfId="61" priority="5" stopIfTrue="1" operator="lessThan">
      <formula>0</formula>
    </cfRule>
  </conditionalFormatting>
  <conditionalFormatting sqref="P49:P50">
    <cfRule type="cellIs" dxfId="60" priority="3" stopIfTrue="1" operator="lessThan">
      <formula>0</formula>
    </cfRule>
  </conditionalFormatting>
  <conditionalFormatting sqref="Q49">
    <cfRule type="cellIs" dxfId="59" priority="1" stopIfTrue="1" operator="lessThan">
      <formula>0</formula>
    </cfRule>
  </conditionalFormatting>
  <dataValidations xWindow="544" yWindow="76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53" sqref="F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38017+2881</f>
        <v>40898</v>
      </c>
      <c r="D4" s="104">
        <f>3020+5258</f>
        <v>8278</v>
      </c>
      <c r="E4" s="104">
        <v>496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3327735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ht="13.5" thickBot="1" x14ac:dyDescent="0.25">
      <c r="B22" s="126" t="s">
        <v>211</v>
      </c>
      <c r="C22" s="121">
        <v>1307224</v>
      </c>
      <c r="D22" s="127">
        <v>0</v>
      </c>
      <c r="E22" s="127"/>
      <c r="F22" s="127"/>
      <c r="G22" s="127"/>
      <c r="H22" s="127"/>
      <c r="I22" s="181"/>
      <c r="J22" s="181"/>
      <c r="K22" s="200"/>
    </row>
    <row r="23" spans="2:12" s="5" customFormat="1" ht="100.15" customHeight="1" thickBot="1" x14ac:dyDescent="0.25">
      <c r="B23" s="91" t="s">
        <v>212</v>
      </c>
      <c r="C23" s="483" t="s">
        <v>529</v>
      </c>
      <c r="D23" s="484"/>
      <c r="E23" s="484"/>
      <c r="F23" s="484"/>
      <c r="G23" s="484"/>
      <c r="H23" s="484"/>
      <c r="I23" s="484"/>
      <c r="J23" s="484"/>
      <c r="K23" s="485"/>
    </row>
    <row r="24" spans="2:12" s="5" customFormat="1" ht="100.15" customHeight="1" thickBot="1" x14ac:dyDescent="0.25">
      <c r="B24" s="90" t="s">
        <v>213</v>
      </c>
      <c r="C24" s="483" t="s">
        <v>530</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1" sqref="B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501</v>
      </c>
      <c r="C5" s="113"/>
      <c r="D5" s="136" t="s">
        <v>505</v>
      </c>
      <c r="E5" s="7"/>
    </row>
    <row r="6" spans="1:5" ht="35.25" customHeight="1" x14ac:dyDescent="0.2">
      <c r="B6" s="134" t="s">
        <v>502</v>
      </c>
      <c r="C6" s="113"/>
      <c r="D6" s="137" t="s">
        <v>506</v>
      </c>
      <c r="E6" s="7"/>
    </row>
    <row r="7" spans="1:5" ht="35.25" customHeight="1" x14ac:dyDescent="0.2">
      <c r="B7" s="134" t="s">
        <v>503</v>
      </c>
      <c r="C7" s="113"/>
      <c r="D7" s="137" t="s">
        <v>507</v>
      </c>
      <c r="E7" s="7"/>
    </row>
    <row r="8" spans="1:5" ht="35.25" customHeight="1" x14ac:dyDescent="0.2">
      <c r="B8" s="134" t="s">
        <v>504</v>
      </c>
      <c r="C8" s="113"/>
      <c r="D8" s="137" t="s">
        <v>508</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507</v>
      </c>
      <c r="E27" s="7"/>
    </row>
    <row r="28" spans="2:5" ht="35.25" customHeight="1" x14ac:dyDescent="0.2">
      <c r="B28" s="134" t="s">
        <v>510</v>
      </c>
      <c r="C28" s="113"/>
      <c r="D28" s="137" t="s">
        <v>511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512</v>
      </c>
      <c r="C34" s="113"/>
      <c r="D34" s="137"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514</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7" t="s">
        <v>507</v>
      </c>
      <c r="E48" s="7"/>
    </row>
    <row r="49" spans="2:5" ht="35.25" customHeight="1" x14ac:dyDescent="0.2">
      <c r="B49" s="134" t="s">
        <v>516</v>
      </c>
      <c r="C49" s="113"/>
      <c r="D49" s="137" t="s">
        <v>507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518</v>
      </c>
      <c r="E56" s="7"/>
    </row>
    <row r="57" spans="2:5" ht="35.25" customHeight="1" x14ac:dyDescent="0.2">
      <c r="B57" s="134" t="s">
        <v>519</v>
      </c>
      <c r="C57" s="115"/>
      <c r="D57" s="137" t="s">
        <v>520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517</v>
      </c>
      <c r="C67" s="115"/>
      <c r="D67" s="137" t="s">
        <v>518</v>
      </c>
      <c r="E67" s="7"/>
    </row>
    <row r="68" spans="2:5" ht="35.25" customHeight="1" x14ac:dyDescent="0.2">
      <c r="B68" s="134" t="s">
        <v>519</v>
      </c>
      <c r="C68" s="115"/>
      <c r="D68" s="137" t="s">
        <v>520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517</v>
      </c>
      <c r="C78" s="115"/>
      <c r="D78" s="137" t="s">
        <v>518</v>
      </c>
      <c r="E78" s="7"/>
    </row>
    <row r="79" spans="2:5" ht="35.25" customHeight="1" x14ac:dyDescent="0.2">
      <c r="B79" s="134" t="s">
        <v>519</v>
      </c>
      <c r="C79" s="115"/>
      <c r="D79" s="137" t="s">
        <v>520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517</v>
      </c>
      <c r="C89" s="115"/>
      <c r="D89" s="137" t="s">
        <v>518</v>
      </c>
      <c r="E89" s="7"/>
    </row>
    <row r="90" spans="2:5" ht="35.25" customHeight="1" x14ac:dyDescent="0.2">
      <c r="B90" s="134" t="s">
        <v>519</v>
      </c>
      <c r="C90" s="115"/>
      <c r="D90" s="137" t="s">
        <v>520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514</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514</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518</v>
      </c>
      <c r="E123" s="7"/>
    </row>
    <row r="124" spans="2:5" s="5" customFormat="1" ht="35.25" customHeight="1" x14ac:dyDescent="0.2">
      <c r="B124" s="134" t="s">
        <v>519</v>
      </c>
      <c r="C124" s="113"/>
      <c r="D124" s="137" t="s">
        <v>520</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517</v>
      </c>
      <c r="C134" s="113"/>
      <c r="D134" s="137" t="s">
        <v>518</v>
      </c>
      <c r="E134" s="27"/>
    </row>
    <row r="135" spans="2:5" s="5" customFormat="1" ht="35.25" customHeight="1" x14ac:dyDescent="0.2">
      <c r="B135" s="134" t="s">
        <v>519</v>
      </c>
      <c r="C135" s="113"/>
      <c r="D135" s="137" t="s">
        <v>520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517</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517</v>
      </c>
      <c r="C178" s="113"/>
      <c r="D178" s="137" t="s">
        <v>507</v>
      </c>
      <c r="E178" s="27"/>
    </row>
    <row r="179" spans="2:5" s="5" customFormat="1" ht="35.25" customHeight="1" x14ac:dyDescent="0.2">
      <c r="B179" s="134" t="s">
        <v>519</v>
      </c>
      <c r="C179" s="113"/>
      <c r="D179" s="137" t="s">
        <v>507</v>
      </c>
      <c r="E179" s="27"/>
    </row>
    <row r="180" spans="2:5" s="5" customFormat="1" ht="35.25" customHeight="1" x14ac:dyDescent="0.2">
      <c r="B180" s="134" t="s">
        <v>525</v>
      </c>
      <c r="C180" s="113"/>
      <c r="D180" s="137" t="s">
        <v>507</v>
      </c>
      <c r="E180" s="27"/>
    </row>
    <row r="181" spans="2:5" s="5" customFormat="1" ht="35.25" customHeight="1" x14ac:dyDescent="0.2">
      <c r="B181" s="134" t="s">
        <v>526</v>
      </c>
      <c r="C181" s="113"/>
      <c r="D181" s="137" t="s">
        <v>507</v>
      </c>
      <c r="E181" s="27"/>
    </row>
    <row r="182" spans="2:5" s="5" customFormat="1" ht="35.25" customHeight="1" x14ac:dyDescent="0.2">
      <c r="B182" s="134" t="s">
        <v>527</v>
      </c>
      <c r="C182" s="113"/>
      <c r="D182" s="137" t="s">
        <v>507</v>
      </c>
      <c r="E182" s="27"/>
    </row>
    <row r="183" spans="2:5" s="5" customFormat="1" ht="35.25" customHeight="1" x14ac:dyDescent="0.2">
      <c r="B183" s="134" t="s">
        <v>528</v>
      </c>
      <c r="C183" s="113"/>
      <c r="D183" s="137" t="s">
        <v>507</v>
      </c>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514</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514</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JWilson</cp:lastModifiedBy>
  <cp:lastPrinted>2014-12-18T11:24:00Z</cp:lastPrinted>
  <dcterms:created xsi:type="dcterms:W3CDTF">2012-03-15T16:14:51Z</dcterms:created>
  <dcterms:modified xsi:type="dcterms:W3CDTF">2016-07-29T16:03:01Z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