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15" yWindow="-15" windowWidth="19065" windowHeight="1281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<sst xmlns="http://schemas.openxmlformats.org/spreadsheetml/2006/main" count="612" uniqueCount="535">
  <si>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</si>
  <si>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</si>
  <si>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</si>
  <si>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</si>
  <si>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</si>
  <si>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</si>
  <si>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</si>
  <si>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</si>
  <si>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</si>
  <si>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</si>
  <si>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</si>
  <si>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</si>
  <si>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</si>
  <si>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</si>
  <si>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</si>
  <si>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</si>
  <si>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</si>
  <si>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</si>
  <si>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</si>
  <si>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</si>
  <si>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</si>
  <si>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</si>
  <si>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</si>
  <si>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</si>
  <si>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</si>
  <si>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</si>
  <si>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</si>
  <si>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</si>
  <si>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</si>
  <si>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</si>
  <si>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</si>
  <si>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</si>
  <si>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</si>
  <si>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</si>
  <si>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</si>
  <si>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</si>
  <si>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</si>
  <si>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</si>
  <si>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</si>
  <si>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</si>
  <si>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</si>
  <si>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</si>
  <si>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</si>
  <si>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</si>
  <si>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</si>
  <si>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</si>
  <si>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</si>
  <si>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</si>
  <si>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</si>
  <si>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</si>
  <si>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</si>
  <si>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</si>
  <si>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</si>
  <si>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</si>
  <si>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</si>
  <si>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</si>
  <si>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</si>
  <si>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</si>
  <si>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</si>
  <si>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</si>
  <si>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</si>
  <si>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</si>
  <si>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</si>
  <si>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</si>
  <si>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</si>
  <si>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</si>
  <si>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</si>
  <si>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</si>
  <si>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</si>
  <si>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</si>
  <si>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</si>
  <si>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</si>
  <si>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</si>
  <si>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</si>
  <si>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</si>
  <si>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</si>
  <si>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</si>
  <si>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</si>
  <si>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</si>
  <si>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</si>
  <si>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</si>
  <si>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</si>
  <si>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</si>
  <si>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</si>
  <si>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</si>
  <si>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</si>
  <si>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</si>
  <si>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</si>
  <si>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</si>
  <si>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</si>
  <si>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</si>
  <si>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</si>
  <si>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</si>
  <si>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</si>
  <si>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</si>
  <si>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</si>
  <si>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</si>
  <si>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</si>
  <si>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</si>
  <si>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</si>
  <si>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</si>
  <si>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</si>
  <si>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</si>
  <si>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</si>
  <si>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</si>
  <si>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</si>
  <si>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</si>
  <si>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</si>
  <si>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</si>
  <si>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</si>
  <si>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</si>
  <si>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</si>
  <si>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</si>
  <si>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</si>
  <si>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</si>
  <si>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</si>
  <si>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</si>
  <si>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</si>
  <si>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</si>
  <si>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</si>
  <si>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</si>
  <si>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</si>
  <si>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</si>
  <si>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</si>
  <si>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</si>
  <si>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</si>
  <si>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</si>
  <si>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</si>
  <si>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</si>
  <si>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</si>
  <si>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</si>
  <si>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</si>
  <si>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</si>
  <si>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</si>
  <si>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</si>
  <si>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</si>
  <si>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</si>
  <si>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</si>
  <si>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</si>
  <si>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</si>
  <si>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</si>
  <si>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</si>
  <si>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</si>
  <si>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</si>
  <si>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</si>
  <si>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</si>
  <si>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</si>
  <si>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</si>
  <si>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</si>
  <si>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</si>
  <si>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</si>
  <si>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</si>
  <si>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</si>
  <si>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</si>
  <si>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</si>
  <si>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</si>
  <si>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</si>
  <si>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</si>
  <si>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</si>
  <si>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</si>
  <si>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</si>
  <si>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</si>
  <si>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</si>
  <si>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</si>
  <si>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</si>
  <si>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</si>
  <si>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</si>
  <si>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</si>
  <si>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</si>
  <si>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</si>
  <si>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</si>
  <si>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</si>
  <si>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</si>
  <si>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</si>
  <si>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</si>
  <si>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</si>
  <si>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</si>
  <si>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</si>
  <si>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</si>
  <si>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</si>
  <si>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</si>
  <si>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</si>
  <si>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</si>
  <si>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</si>
  <si>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</si>
  <si>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</si>
  <si>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</si>
  <si>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</si>
  <si>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</si>
  <si>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</si>
  <si>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</si>
  <si>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</si>
  <si>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</si>
  <si>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</si>
  <si>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</si>
  <si>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</si>
  <si>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</si>
  <si>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</si>
  <si>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</si>
  <si>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</si>
  <si>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</si>
  <si>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</si>
  <si>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</si>
  <si>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</si>
  <si>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</si>
  <si>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</si>
  <si>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</si>
  <si>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</si>
  <si>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</si>
  <si>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</si>
  <si>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</si>
  <si>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</si>
  <si>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</si>
  <si>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</si>
  <si>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</si>
  <si>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</si>
  <si>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</si>
  <si>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</si>
  <si>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</si>
  <si>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</si>
  <si>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</si>
  <si>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</si>
  <si>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</si>
  <si>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</si>
  <si>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</si>
  <si>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</si>
  <si>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</si>
  <si>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</si>
  <si>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</si>
  <si>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</si>
  <si>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</si>
  <si>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</si>
  <si>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</si>
  <si>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</si>
  <si>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</si>
  <si>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</si>
  <si>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</si>
  <si>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</si>
  <si>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</si>
  <si>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</si>
  <si>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</si>
  <si>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</si>
  <si>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</si>
  <si>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</si>
  <si>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</si>
  <si>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</si>
  <si>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</si>
  <si>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</si>
  <si>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</si>
  <si>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</si>
  <si>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</si>
  <si>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</si>
  <si>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</si>
  <si>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</si>
  <si>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</si>
  <si>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</si>
  <si>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</si>
  <si>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</si>
  <si>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</si>
  <si>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</si>
  <si>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</si>
  <si>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</si>
  <si>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</si>
  <si>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</si>
  <si>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</si>
  <si>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</si>
  <si>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</si>
  <si>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</si>
  <si>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</si>
  <si>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</si>
  <si>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</si>
  <si>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</si>
  <si>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</si>
  <si>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</si>
  <si>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</si>
  <si>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</si>
  <si>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</si>
  <si>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</si>
  <si>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</si>
  <si>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</si>
  <si>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</si>
  <si>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</si>
  <si>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</si>
  <si>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</si>
  <si>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</si>
  <si>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</si>
  <si>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</si>
  <si>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</si>
  <si>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</si>
  <si>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</si>
  <si>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</si>
  <si>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</si>
  <si>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</si>
  <si>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</si>
  <si>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</si>
  <si>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</si>
  <si>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</si>
  <si>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</si>
  <si>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</si>
  <si>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</si>
  <si>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</si>
  <si>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</si>
  <si>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</si>
  <si>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</si>
  <si>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</si>
  <si>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</si>
  <si>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</si>
  <si>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</si>
  <si>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</si>
  <si>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</si>
  <si>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</si>
  <si>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</si>
  <si>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</si>
  <si>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</si>
  <si>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</si>
  <si>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</si>
  <si>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</si>
  <si>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</si>
  <si>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</si>
  <si>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</si>
  <si>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</si>
  <si>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</si>
  <si>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</si>
  <si>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</si>
  <si>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</si>
  <si>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</si>
  <si>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</si>
  <si>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</si>
  <si>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</si>
  <si>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</si>
  <si>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</si>
  <si>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</si>
  <si>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</si>
  <si>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</si>
  <si>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</si>
  <si>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</si>
  <si>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</si>
  <si>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</si>
  <si>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</si>
  <si>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</si>
  <si>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</si>
  <si>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</si>
  <si>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</si>
  <si>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</si>
  <si>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</si>
  <si>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</si>
  <si>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</si>
  <si>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</si>
  <si>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</si>
  <si>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</si>
  <si>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</si>
  <si>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</si>
  <si>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</si>
  <si>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</si>
  <si>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</si>
  <si>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</si>
  <si>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</si>
  <si>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</si>
  <si>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</si>
  <si>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</si>
  <si>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</si>
  <si>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</si>
  <si>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</si>
  <si>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</si>
  <si>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</si>
  <si>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</si>
  <si>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</si>
  <si>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</si>
  <si>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</si>
  <si>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</si>
  <si>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</si>
  <si>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</si>
  <si>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</si>
  <si>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</si>
  <si>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</si>
  <si>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</si>
  <si>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</si>
  <si>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</si>
  <si>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</si>
  <si>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</si>
  <si>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</si>
  <si>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</si>
  <si>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</si>
  <si>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</si>
  <si>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</si>
  <si>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</si>
  <si>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</si>
  <si>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</si>
  <si>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</si>
  <si>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</si>
  <si>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</si>
  <si>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</si>
  <si>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</si>
  <si>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</si>
  <si>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</si>
  <si>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</si>
  <si>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</si>
  <si>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</si>
  <si>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</si>
  <si>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</si>
  <si>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</si>
  <si>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</si>
  <si>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</si>
  <si>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</si>
  <si>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</si>
  <si>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</si>
  <si>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</si>
  <si>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</si>
  <si>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</si>
  <si>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</si>
  <si>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</si>
  <si>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</si>
  <si>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</si>
  <si>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</si>
  <si>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</si>
  <si>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</si>
  <si>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</si>
  <si>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</si>
  <si>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</si>
  <si>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</si>
  <si>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</si>
  <si>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</si>
  <si>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</si>
  <si>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</si>
  <si>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</si>
  <si>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</si>
  <si>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</si>
  <si>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</si>
  <si>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</si>
  <si>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</si>
  <si>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</si>
  <si>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</si>
  <si>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</si>
  <si>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</si>
  <si>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</si>
  <si>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</si>
  <si>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</si>
  <si>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</si>
  <si>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</si>
  <si>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</si>
  <si>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</si>
  <si>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</si>
  <si>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</si>
  <si>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</si>
  <si>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</si>
  <si>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</si>
  <si>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</si>
  <si>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</si>
  <si>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</si>
  <si>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</si>
  <si>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</si>
  <si>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</si>
  <si>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</si>
  <si>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</si>
  <si>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</si>
  <si>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</si>
  <si>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</si>
  <si>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</si>
  <si>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</si>
  <si>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</si>
  <si>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</si>
  <si>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</si>
  <si>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</si>
  <si>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</si>
  <si>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</si>
  <si>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</si>
  <si>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</si>
  <si>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</si>
  <si>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</si>
  <si>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</si>
  <si>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</si>
  <si>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</si>
  <si>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</si>
  <si>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</si>
  <si>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</si>
  <si>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</si>
  <si>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</si>
  <si>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</si>
  <si>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</si>
  <si>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</si>
  <si>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</si>
  <si>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</si>
  <si>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</si>
  <si>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</si>
  <si>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</si>
  <si>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</si>
  <si>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</si>
  <si>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</si>
  <si>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</si>
  <si>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</si>
  <si>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</si>
  <si>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</si>
  <si>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</si>
  <si>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</si>
  <si>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</si>
  <si>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</si>
  <si>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HealthyCT, Inc.</t>
  </si>
  <si>
    <t>2015</t>
  </si>
  <si>
    <t>35 Thorpe Avenue Wallingford, CT 06492</t>
  </si>
  <si>
    <t>453366866</t>
  </si>
  <si>
    <t>761</t>
  </si>
  <si>
    <t>Total Incurred Claims</t>
  </si>
  <si>
    <t>Claim costs are captured and attributed directly to each health insurance market (Individual, Small Group and Large Group) - no discretionary allocation methodology is employed.</t>
  </si>
  <si>
    <t>Federal transitional reinsurance premium</t>
  </si>
  <si>
    <t>PMPM transitional reinsurance fees are allocated directly to each health insurance market pursuant to the membership count.</t>
  </si>
  <si>
    <t>State premium taxes</t>
  </si>
  <si>
    <t>State premium taxes are recorded directly as a percent of earned premium by each health insurance market (Individual, Small Group and Large Group).</t>
  </si>
  <si>
    <t>None</t>
  </si>
  <si>
    <t>Salaries and benefits</t>
  </si>
  <si>
    <t>Outsourced and consulting services</t>
  </si>
  <si>
    <t>Salaries and benefits incurred for care managers specific to administering HealthyCT's in-house behavioral health programs.  Expense is allocated among the insurance markets based on membership.</t>
  </si>
  <si>
    <t>Outsourced vendor costs incurred to administer behavioral health program as well as consulting costs to establish patient centered medical home initiative.  Expense is allocated among the insurance markets based on membership.</t>
  </si>
  <si>
    <t>Salaries and benefits incurred for case managers / complex case managers responsible for managing care for members to minimize hospital admissions.  Expense is allocated among the insurance markets based on membership.</t>
  </si>
  <si>
    <t>Outsourced vendor costs relate to the cost of the Wellness system platform.  Expense is allocated among the insurance markets based on membership.</t>
  </si>
  <si>
    <t>Salaries and benefits incurred for staff that oversee and manage the care management platform utilized by care managers and the medical management function.  In addition this staff prepares and analyzes medical results and outcomes related to member medical care.  Expense is allocated among the insurance markets based on membership.</t>
  </si>
  <si>
    <t>Outsourced services</t>
  </si>
  <si>
    <t>Cost of the Utilization Management platform / system that the medical management staff use to manage care and outcomes.  Expense is allocated among the insurance markets based on membership.</t>
  </si>
  <si>
    <t>Salaries and benefits incurred for staff that oversight utilization management activities, network management, contracting, quality programs and pharmacy administration, as well as, the cost of staff for such related activities.  Expense is allocated among the insurance markets based on membership.</t>
  </si>
  <si>
    <t>Consulting costs incurred related to external reviews, medical management infrastructure and implementation of quality programs.  Expense is allocated among the insurance markets based on membership.</t>
  </si>
  <si>
    <t>Salaries and benefits incurred for operations staff that oversight claim processing and management, enrollment and direct member related activities performed by our TPA.  This staff also supplements work concurrently performed by our TPA and actively participates in the execution of such activities.  Expense is allocated among the insurance markets based on membership.</t>
  </si>
  <si>
    <t>Primarily TPA outside service costs related to claim processing and management, enrollment and direct member related activities.  Expense is allocated among the insurance markets based on membership.</t>
  </si>
  <si>
    <t>Salaries and benefits for the sales organization that includes sales management, account management, business development, broker relationships and sales operations.  Expense is allocated among the insurance markets based on membership.</t>
  </si>
  <si>
    <t>Broker commissions</t>
  </si>
  <si>
    <t>Broker commissions and bonus expense incurred related to the sale and solicitation of HealthyCT policyholders.  Expense is allocated among the insurance markets pursuant to the specific line of business for which the policyholder is enrolled.</t>
  </si>
  <si>
    <t>Salaries and benefits for all other elements of the organization including Executive Management, Finance, Information Technology, Network Management, and Legal.  Expense is allocated among the insurance markets based on membership.</t>
  </si>
  <si>
    <t>Primarily outside service costs related technology infrastructure, network management, actuarial and auditing services, provider credentialing, marketing, product development, legal expenses and consulting expenses.  Expense is allocated among the insurance markets based on membership.</t>
  </si>
  <si>
    <t>Rent</t>
  </si>
  <si>
    <t>Rent expense allocated among the insurance markets based on membership.</t>
  </si>
  <si>
    <t>Depreciation expense</t>
  </si>
  <si>
    <t>Cost of assets acquired and developed - primarily the cost system related fixed assets spread over the useful life of the respective assets.  Depreciation expense is allocated among the insurance markets based on membership.</t>
  </si>
  <si>
    <t>Business insurance, supplies and other</t>
  </si>
  <si>
    <t>Expenses allocated among the insurance markets based on membership.</t>
  </si>
  <si>
    <t/>
  </si>
  <si>
    <t>Statutory fees and assessments</t>
  </si>
  <si>
    <t>State of Connecticut assessments to fund vaccinations, department of insurance, etc, New York State HCRA uninsured pool, and Massachusetts surcharge.  Expense is allocated among lines of business based on membership / which line of business for which services are rendered.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</si>
</sst>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t="s">
        <v>496</v>
      </c>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142</v>
      </c>
    </row>
    <row r="14" spans="1:6" x14ac:dyDescent="0.2">
      <c r="B14" s="147" t="s">
        <v>51</v>
      </c>
      <c r="C14" s="480" t="s">
        <v>498</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50" zoomScaleNormal="50" workbookViewId="0">
      <pane xSplit="2" ySplit="3" topLeftCell="C12" activePane="bottomRight" state="frozen"/>
      <selection activeCell="B1" sqref="B1"/>
      <selection pane="topRight" activeCell="B1" sqref="B1"/>
      <selection pane="bottomLeft" activeCell="B1" sqref="B1"/>
      <selection pane="bottomRight" activeCell="F31" sqref="F3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100326561.65000001</v>
      </c>
      <c r="E5" s="213">
        <v>100352778.00000001</v>
      </c>
      <c r="F5" s="213">
        <v>0</v>
      </c>
      <c r="G5" s="213">
        <v>0</v>
      </c>
      <c r="H5" s="213">
        <v>0</v>
      </c>
      <c r="I5" s="212">
        <v>100127930.21000001</v>
      </c>
      <c r="J5" s="212">
        <v>27408602.359999999</v>
      </c>
      <c r="K5" s="213">
        <v>27408602.359999999</v>
      </c>
      <c r="L5" s="213">
        <v>0</v>
      </c>
      <c r="M5" s="213">
        <v>0</v>
      </c>
      <c r="N5" s="213">
        <v>0</v>
      </c>
      <c r="O5" s="212">
        <v>27408602.359999999</v>
      </c>
      <c r="P5" s="212">
        <v>55309362.289999999</v>
      </c>
      <c r="Q5" s="213">
        <v>55309362.289999999</v>
      </c>
      <c r="R5" s="213"/>
      <c r="S5" s="213"/>
      <c r="T5" s="213"/>
      <c r="U5" s="212"/>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-2017735.52</v>
      </c>
      <c r="E8" s="268"/>
      <c r="F8" s="269"/>
      <c r="G8" s="269"/>
      <c r="H8" s="269"/>
      <c r="I8" s="272"/>
      <c r="J8" s="216">
        <v>-608708.63</v>
      </c>
      <c r="K8" s="268"/>
      <c r="L8" s="269"/>
      <c r="M8" s="269"/>
      <c r="N8" s="269"/>
      <c r="O8" s="272"/>
      <c r="P8" s="216">
        <v>-966640.8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94136280.586353898</v>
      </c>
      <c r="E12" s="213">
        <v>94063469.842832267</v>
      </c>
      <c r="F12" s="213">
        <v>0</v>
      </c>
      <c r="G12" s="213">
        <v>0</v>
      </c>
      <c r="H12" s="213">
        <v>0</v>
      </c>
      <c r="I12" s="212">
        <v>94063469.842832267</v>
      </c>
      <c r="J12" s="212">
        <v>26054542.223908182</v>
      </c>
      <c r="K12" s="213">
        <v>25807424.235301521</v>
      </c>
      <c r="L12" s="213">
        <v>0</v>
      </c>
      <c r="M12" s="213">
        <v>0</v>
      </c>
      <c r="N12" s="213">
        <v>0</v>
      </c>
      <c r="O12" s="212">
        <v>25807424.235301521</v>
      </c>
      <c r="P12" s="212">
        <v>58784889.883551374</v>
      </c>
      <c r="Q12" s="213">
        <v>60060163.352020234</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-1098926</v>
      </c>
      <c r="E16" s="268"/>
      <c r="F16" s="269"/>
      <c r="G16" s="270"/>
      <c r="H16" s="270"/>
      <c r="I16" s="272"/>
      <c r="J16" s="216">
        <v>-44553</v>
      </c>
      <c r="K16" s="268"/>
      <c r="L16" s="269"/>
      <c r="M16" s="270"/>
      <c r="N16" s="270"/>
      <c r="O16" s="272"/>
      <c r="P16" s="216">
        <v>-2430244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35430.86</v>
      </c>
      <c r="E26" s="217">
        <v>35430.86</v>
      </c>
      <c r="F26" s="217"/>
      <c r="G26" s="217"/>
      <c r="H26" s="217"/>
      <c r="I26" s="216">
        <v>35430.86</v>
      </c>
      <c r="J26" s="216">
        <v>12301.17</v>
      </c>
      <c r="K26" s="217">
        <v>12301.17</v>
      </c>
      <c r="L26" s="217"/>
      <c r="M26" s="217"/>
      <c r="N26" s="217"/>
      <c r="O26" s="216">
        <v>12301.17</v>
      </c>
      <c r="P26" s="216">
        <v>19543.02</v>
      </c>
      <c r="Q26" s="217">
        <v>19543.02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1682614</v>
      </c>
      <c r="E31" s="217">
        <v>1682614</v>
      </c>
      <c r="F31" s="217"/>
      <c r="G31" s="217"/>
      <c r="H31" s="217"/>
      <c r="I31" s="216">
        <v>1682614</v>
      </c>
      <c r="J31" s="216">
        <v>582865</v>
      </c>
      <c r="K31" s="217">
        <v>582865</v>
      </c>
      <c r="L31" s="217"/>
      <c r="M31" s="217"/>
      <c r="N31" s="217"/>
      <c r="O31" s="216">
        <v>582865</v>
      </c>
      <c r="P31" s="216">
        <v>965492</v>
      </c>
      <c r="Q31" s="217">
        <v>965492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721266.45</v>
      </c>
      <c r="E34" s="217">
        <v>721266.45</v>
      </c>
      <c r="F34" s="217"/>
      <c r="G34" s="217"/>
      <c r="H34" s="217"/>
      <c r="I34" s="216">
        <v>721266.45</v>
      </c>
      <c r="J34" s="216">
        <v>163294.73000000001</v>
      </c>
      <c r="K34" s="217">
        <v>163294.73000000001</v>
      </c>
      <c r="L34" s="217"/>
      <c r="M34" s="217"/>
      <c r="N34" s="217"/>
      <c r="O34" s="216">
        <v>163294.73000000001</v>
      </c>
      <c r="P34" s="216">
        <v>371081.34</v>
      </c>
      <c r="Q34" s="217">
        <v>371081.34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363801.49112673767</v>
      </c>
      <c r="E35" s="217">
        <v>363801.49112673767</v>
      </c>
      <c r="F35" s="217"/>
      <c r="G35" s="217"/>
      <c r="H35" s="217"/>
      <c r="I35" s="216">
        <v>363801.49112673767</v>
      </c>
      <c r="J35" s="216">
        <v>126307.54283877555</v>
      </c>
      <c r="K35" s="217">
        <v>126307.54283877555</v>
      </c>
      <c r="L35" s="217"/>
      <c r="M35" s="217"/>
      <c r="N35" s="217"/>
      <c r="O35" s="216">
        <v>126307.54283877555</v>
      </c>
      <c r="P35" s="216">
        <v>200666.34603448675</v>
      </c>
      <c r="Q35" s="217">
        <v>200666.34603448675</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157200.16652576966</v>
      </c>
      <c r="E37" s="225">
        <v>157200.16652576966</v>
      </c>
      <c r="F37" s="225"/>
      <c r="G37" s="225"/>
      <c r="H37" s="225"/>
      <c r="I37" s="224">
        <v>157200.16652576966</v>
      </c>
      <c r="J37" s="224">
        <v>54578.024697538167</v>
      </c>
      <c r="K37" s="225">
        <v>54578.024697538167</v>
      </c>
      <c r="L37" s="225"/>
      <c r="M37" s="225"/>
      <c r="N37" s="225"/>
      <c r="O37" s="224">
        <v>54578.024697538167</v>
      </c>
      <c r="P37" s="224">
        <v>86708.778776692154</v>
      </c>
      <c r="Q37" s="225">
        <v>86708.778776692154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334455.39962042385</v>
      </c>
      <c r="E38" s="217">
        <v>334455.39962042385</v>
      </c>
      <c r="F38" s="217"/>
      <c r="G38" s="217"/>
      <c r="H38" s="217"/>
      <c r="I38" s="216">
        <v>334455.39962042385</v>
      </c>
      <c r="J38" s="216">
        <v>116118.92954144007</v>
      </c>
      <c r="K38" s="217">
        <v>116118.92954144007</v>
      </c>
      <c r="L38" s="217"/>
      <c r="M38" s="217"/>
      <c r="N38" s="217"/>
      <c r="O38" s="216">
        <v>116118.92954144007</v>
      </c>
      <c r="P38" s="216">
        <v>184479.57083813607</v>
      </c>
      <c r="Q38" s="217">
        <v>184479.57083813607</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89330.65322693855</v>
      </c>
      <c r="E40" s="217">
        <v>89330.65322693855</v>
      </c>
      <c r="F40" s="217"/>
      <c r="G40" s="217"/>
      <c r="H40" s="217"/>
      <c r="I40" s="216">
        <v>89330.65322693855</v>
      </c>
      <c r="J40" s="216">
        <v>31014.538380071219</v>
      </c>
      <c r="K40" s="217">
        <v>31014.538380071219</v>
      </c>
      <c r="L40" s="217"/>
      <c r="M40" s="217"/>
      <c r="N40" s="217"/>
      <c r="O40" s="216">
        <v>31014.538380071219</v>
      </c>
      <c r="P40" s="216">
        <v>49273.178392990216</v>
      </c>
      <c r="Q40" s="217">
        <v>49273.178392990216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273428.25773739617</v>
      </c>
      <c r="E41" s="217">
        <v>273428.25773739617</v>
      </c>
      <c r="F41" s="217"/>
      <c r="G41" s="217"/>
      <c r="H41" s="217"/>
      <c r="I41" s="216">
        <v>273428.25773739617</v>
      </c>
      <c r="J41" s="216">
        <v>94931.033049192745</v>
      </c>
      <c r="K41" s="217">
        <v>94931.033049192745</v>
      </c>
      <c r="L41" s="217"/>
      <c r="M41" s="217"/>
      <c r="N41" s="217"/>
      <c r="O41" s="216">
        <v>94931.033049192745</v>
      </c>
      <c r="P41" s="216">
        <v>150818.09921341098</v>
      </c>
      <c r="Q41" s="217">
        <v>150818.09921341098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2985733.2977429144</v>
      </c>
      <c r="E44" s="225">
        <v>2985733.2977429144</v>
      </c>
      <c r="F44" s="225"/>
      <c r="G44" s="225"/>
      <c r="H44" s="225"/>
      <c r="I44" s="224">
        <v>2985733.2977429144</v>
      </c>
      <c r="J44" s="224">
        <v>1036611.02444037</v>
      </c>
      <c r="K44" s="225">
        <v>1036611.02444037</v>
      </c>
      <c r="L44" s="225"/>
      <c r="M44" s="225"/>
      <c r="N44" s="225"/>
      <c r="O44" s="224">
        <v>1036611.02444037</v>
      </c>
      <c r="P44" s="224">
        <v>1646876.6778167153</v>
      </c>
      <c r="Q44" s="225">
        <v>1646876.6778167153</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1956833.1404310721</v>
      </c>
      <c r="E45" s="217">
        <v>1956833.1404310721</v>
      </c>
      <c r="F45" s="217"/>
      <c r="G45" s="217"/>
      <c r="H45" s="217"/>
      <c r="I45" s="216">
        <v>1956833.1404310721</v>
      </c>
      <c r="J45" s="216">
        <v>679389.14969215775</v>
      </c>
      <c r="K45" s="217">
        <v>679389.14969215775</v>
      </c>
      <c r="L45" s="217"/>
      <c r="M45" s="217"/>
      <c r="N45" s="217"/>
      <c r="O45" s="216">
        <v>679389.14969215775</v>
      </c>
      <c r="P45" s="216">
        <v>1079353.8939968175</v>
      </c>
      <c r="Q45" s="217">
        <v>1079353.8939968175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815676.62177070195</v>
      </c>
      <c r="E46" s="217">
        <v>815676.62177070195</v>
      </c>
      <c r="F46" s="217"/>
      <c r="G46" s="217"/>
      <c r="H46" s="217"/>
      <c r="I46" s="216">
        <v>815676.62177070195</v>
      </c>
      <c r="J46" s="216">
        <v>283193.20387557021</v>
      </c>
      <c r="K46" s="217">
        <v>283193.20387557021</v>
      </c>
      <c r="L46" s="217"/>
      <c r="M46" s="217"/>
      <c r="N46" s="217"/>
      <c r="O46" s="216">
        <v>283193.20387557021</v>
      </c>
      <c r="P46" s="216">
        <v>449912.52435372781</v>
      </c>
      <c r="Q46" s="217">
        <v>449912.52435372781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2385090</v>
      </c>
      <c r="E47" s="217">
        <v>2385090</v>
      </c>
      <c r="F47" s="217"/>
      <c r="G47" s="217"/>
      <c r="H47" s="217"/>
      <c r="I47" s="216">
        <v>2385090</v>
      </c>
      <c r="J47" s="216">
        <v>2002774.88</v>
      </c>
      <c r="K47" s="217">
        <v>2002774.88</v>
      </c>
      <c r="L47" s="217"/>
      <c r="M47" s="217"/>
      <c r="N47" s="217"/>
      <c r="O47" s="216">
        <v>2002774.88</v>
      </c>
      <c r="P47" s="216">
        <v>2403974.77</v>
      </c>
      <c r="Q47" s="217">
        <v>2403974.77</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8268692.2782767517</v>
      </c>
      <c r="E51" s="217">
        <v>8268692.2782767517</v>
      </c>
      <c r="F51" s="217"/>
      <c r="G51" s="217"/>
      <c r="H51" s="217"/>
      <c r="I51" s="216">
        <v>8268692.2782767517</v>
      </c>
      <c r="J51" s="216">
        <v>2870791.433329381</v>
      </c>
      <c r="K51" s="217">
        <v>2870791.433329381</v>
      </c>
      <c r="L51" s="217"/>
      <c r="M51" s="217"/>
      <c r="N51" s="217"/>
      <c r="O51" s="216">
        <v>2870791.433329381</v>
      </c>
      <c r="P51" s="216">
        <v>4560861.6414036006</v>
      </c>
      <c r="Q51" s="217">
        <v>4560861.6414036006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13041</v>
      </c>
      <c r="E56" s="229">
        <v>13041</v>
      </c>
      <c r="F56" s="229"/>
      <c r="G56" s="229"/>
      <c r="H56" s="229"/>
      <c r="I56" s="228">
        <v>13041</v>
      </c>
      <c r="J56" s="228">
        <v>7190</v>
      </c>
      <c r="K56" s="229">
        <v>7190</v>
      </c>
      <c r="L56" s="229"/>
      <c r="M56" s="229"/>
      <c r="N56" s="229"/>
      <c r="O56" s="228">
        <v>7190</v>
      </c>
      <c r="P56" s="228">
        <v>6609</v>
      </c>
      <c r="Q56" s="229">
        <v>6609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17321</v>
      </c>
      <c r="E57" s="232">
        <v>17321</v>
      </c>
      <c r="F57" s="232"/>
      <c r="G57" s="232"/>
      <c r="H57" s="232"/>
      <c r="I57" s="231">
        <v>17321</v>
      </c>
      <c r="J57" s="231">
        <v>12563</v>
      </c>
      <c r="K57" s="232">
        <v>12563</v>
      </c>
      <c r="L57" s="232"/>
      <c r="M57" s="232"/>
      <c r="N57" s="232"/>
      <c r="O57" s="231">
        <v>12563</v>
      </c>
      <c r="P57" s="231">
        <v>11354</v>
      </c>
      <c r="Q57" s="232">
        <v>11354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878</v>
      </c>
      <c r="K58" s="232">
        <v>878</v>
      </c>
      <c r="L58" s="232"/>
      <c r="M58" s="232"/>
      <c r="N58" s="232"/>
      <c r="O58" s="231">
        <v>878</v>
      </c>
      <c r="P58" s="231">
        <v>101</v>
      </c>
      <c r="Q58" s="232">
        <v>101</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204238</v>
      </c>
      <c r="E59" s="232">
        <v>204238</v>
      </c>
      <c r="F59" s="232"/>
      <c r="G59" s="232"/>
      <c r="H59" s="232"/>
      <c r="I59" s="231">
        <v>204238</v>
      </c>
      <c r="J59" s="231">
        <v>70909</v>
      </c>
      <c r="K59" s="232">
        <v>70909</v>
      </c>
      <c r="L59" s="232"/>
      <c r="M59" s="232"/>
      <c r="N59" s="232"/>
      <c r="O59" s="231">
        <v>70909</v>
      </c>
      <c r="P59" s="231">
        <v>112654</v>
      </c>
      <c r="Q59" s="232">
        <v>112654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17019.833333333332</v>
      </c>
      <c r="E60" s="235">
        <v>17019.833333333332</v>
      </c>
      <c r="F60" s="235">
        <v>0</v>
      </c>
      <c r="G60" s="235">
        <v>0</v>
      </c>
      <c r="H60" s="235">
        <v>0</v>
      </c>
      <c r="I60" s="234">
        <v>17019.833333333332</v>
      </c>
      <c r="J60" s="234">
        <v>5909.083333333333</v>
      </c>
      <c r="K60" s="235">
        <v>5909.083333333333</v>
      </c>
      <c r="L60" s="235">
        <v>0</v>
      </c>
      <c r="M60" s="235">
        <v>0</v>
      </c>
      <c r="N60" s="235">
        <v>0</v>
      </c>
      <c r="O60" s="234">
        <v>5909.083333333333</v>
      </c>
      <c r="P60" s="234">
        <v>9387.8333333333339</v>
      </c>
      <c r="Q60" s="235">
        <v>9387.8333333333339</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50" zoomScaleNormal="50" workbookViewId="0">
      <pane xSplit="2" ySplit="3" topLeftCell="C4" activePane="bottomRight" state="frozen"/>
      <selection activeCell="B1" sqref="B1"/>
      <selection pane="topRight" activeCell="B1" sqref="B1"/>
      <selection pane="bottomLeft" activeCell="B1" sqref="B1"/>
      <selection pane="bottomRight" activeCell="K36" sqref="K3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95596346.480000004</v>
      </c>
      <c r="E5" s="326">
        <v>95596346.480000004</v>
      </c>
      <c r="F5" s="326"/>
      <c r="G5" s="328"/>
      <c r="H5" s="328"/>
      <c r="I5" s="325">
        <v>95596346.480000004</v>
      </c>
      <c r="J5" s="325">
        <v>33868422.850000001</v>
      </c>
      <c r="K5" s="326">
        <v>33868422.850000001</v>
      </c>
      <c r="L5" s="326"/>
      <c r="M5" s="326"/>
      <c r="N5" s="326"/>
      <c r="O5" s="325">
        <v>33868422.850000001</v>
      </c>
      <c r="P5" s="325">
        <v>55309362.289999999</v>
      </c>
      <c r="Q5" s="326">
        <v>55309362.289999999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11444255.560000001</v>
      </c>
      <c r="E15" s="319">
        <v>11444255.560000001</v>
      </c>
      <c r="F15" s="319"/>
      <c r="G15" s="319"/>
      <c r="H15" s="319"/>
      <c r="I15" s="318">
        <v>11444255.560000001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-6912671.8300000001</v>
      </c>
      <c r="E16" s="319">
        <v>-6912671.8300000001</v>
      </c>
      <c r="F16" s="319"/>
      <c r="G16" s="319"/>
      <c r="H16" s="319"/>
      <c r="I16" s="318">
        <v>-6912671.8300000001</v>
      </c>
      <c r="J16" s="318">
        <v>-6459820.4900000002</v>
      </c>
      <c r="K16" s="319">
        <v>-6459820.4900000002</v>
      </c>
      <c r="L16" s="319"/>
      <c r="M16" s="319"/>
      <c r="N16" s="319"/>
      <c r="O16" s="318">
        <v>-6459820.4900000002</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198631.44</v>
      </c>
      <c r="E17" s="361">
        <v>224847.79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59246017.879999995</v>
      </c>
      <c r="E20" s="319">
        <v>59246017.879999995</v>
      </c>
      <c r="F20" s="319"/>
      <c r="G20" s="319"/>
      <c r="H20" s="319"/>
      <c r="I20" s="318">
        <v>59246017.879999995</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79811917.95230867</v>
      </c>
      <c r="E23" s="362"/>
      <c r="F23" s="362"/>
      <c r="G23" s="362"/>
      <c r="H23" s="362"/>
      <c r="I23" s="364"/>
      <c r="J23" s="318">
        <v>20802651.376216471</v>
      </c>
      <c r="K23" s="362"/>
      <c r="L23" s="362"/>
      <c r="M23" s="362"/>
      <c r="N23" s="362"/>
      <c r="O23" s="364"/>
      <c r="P23" s="318">
        <v>53622627.512092307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90899870.975199744</v>
      </c>
      <c r="F24" s="319"/>
      <c r="G24" s="319"/>
      <c r="H24" s="319"/>
      <c r="I24" s="318">
        <v>90899870.975199744</v>
      </c>
      <c r="J24" s="365"/>
      <c r="K24" s="319">
        <v>25163864.028485112</v>
      </c>
      <c r="L24" s="319"/>
      <c r="M24" s="319"/>
      <c r="N24" s="319"/>
      <c r="O24" s="318">
        <v>25163864.028485112</v>
      </c>
      <c r="P24" s="365"/>
      <c r="Q24" s="319">
        <v>57433196.428357422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17695867.634045228</v>
      </c>
      <c r="E26" s="362"/>
      <c r="F26" s="362"/>
      <c r="G26" s="362"/>
      <c r="H26" s="362"/>
      <c r="I26" s="364"/>
      <c r="J26" s="318">
        <v>5887107.847691711</v>
      </c>
      <c r="K26" s="362"/>
      <c r="L26" s="362"/>
      <c r="M26" s="362"/>
      <c r="N26" s="362"/>
      <c r="O26" s="364"/>
      <c r="P26" s="318">
        <v>9671231.3714590669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3385201.8676325181</v>
      </c>
      <c r="F27" s="319"/>
      <c r="G27" s="319"/>
      <c r="H27" s="319"/>
      <c r="I27" s="318">
        <v>3385201.8676325181</v>
      </c>
      <c r="J27" s="365"/>
      <c r="K27" s="319">
        <v>724137.20681640704</v>
      </c>
      <c r="L27" s="319"/>
      <c r="M27" s="319"/>
      <c r="N27" s="319"/>
      <c r="O27" s="318">
        <v>724137.20681640704</v>
      </c>
      <c r="P27" s="365"/>
      <c r="Q27" s="319">
        <v>2778223.9236628138</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3202276</v>
      </c>
      <c r="E28" s="363"/>
      <c r="F28" s="363"/>
      <c r="G28" s="363"/>
      <c r="H28" s="363"/>
      <c r="I28" s="365"/>
      <c r="J28" s="318">
        <v>560381</v>
      </c>
      <c r="K28" s="363"/>
      <c r="L28" s="363"/>
      <c r="M28" s="363"/>
      <c r="N28" s="363"/>
      <c r="O28" s="365"/>
      <c r="P28" s="318">
        <v>4474334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221603</v>
      </c>
      <c r="E49" s="319">
        <v>221603</v>
      </c>
      <c r="F49" s="319"/>
      <c r="G49" s="319"/>
      <c r="H49" s="319"/>
      <c r="I49" s="318">
        <v>221603</v>
      </c>
      <c r="J49" s="318">
        <v>80577</v>
      </c>
      <c r="K49" s="319">
        <v>80577</v>
      </c>
      <c r="L49" s="319"/>
      <c r="M49" s="319"/>
      <c r="N49" s="319"/>
      <c r="O49" s="318">
        <v>80577</v>
      </c>
      <c r="P49" s="318">
        <v>151257</v>
      </c>
      <c r="Q49" s="319">
        <v>151257</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52374</v>
      </c>
      <c r="E50" s="363"/>
      <c r="F50" s="363"/>
      <c r="G50" s="363"/>
      <c r="H50" s="363"/>
      <c r="I50" s="365"/>
      <c r="J50" s="318">
        <v>5741</v>
      </c>
      <c r="K50" s="363"/>
      <c r="L50" s="363"/>
      <c r="M50" s="363"/>
      <c r="N50" s="363"/>
      <c r="O50" s="365"/>
      <c r="P50" s="318">
        <v>116622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94136280.586353898</v>
      </c>
      <c r="E54" s="323">
        <v>94063469.842832267</v>
      </c>
      <c r="F54" s="323">
        <v>0</v>
      </c>
      <c r="G54" s="323">
        <v>0</v>
      </c>
      <c r="H54" s="323">
        <v>0</v>
      </c>
      <c r="I54" s="322">
        <v>94063469.842832267</v>
      </c>
      <c r="J54" s="322">
        <v>26054542.223908182</v>
      </c>
      <c r="K54" s="323">
        <v>25807424.235301521</v>
      </c>
      <c r="L54" s="323">
        <v>0</v>
      </c>
      <c r="M54" s="323">
        <v>0</v>
      </c>
      <c r="N54" s="323">
        <v>0</v>
      </c>
      <c r="O54" s="322">
        <v>25807424.235301521</v>
      </c>
      <c r="P54" s="322">
        <v>58784889.883551374</v>
      </c>
      <c r="Q54" s="323">
        <v>60060163.352020234</v>
      </c>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-2988837.97</v>
      </c>
      <c r="E58" s="354">
        <v>-2988837.97</v>
      </c>
      <c r="F58" s="354"/>
      <c r="G58" s="354"/>
      <c r="H58" s="354"/>
      <c r="I58" s="353">
        <v>-2988837.97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50" zoomScaleNormal="50" workbookViewId="0">
      <pane xSplit="2" ySplit="3" topLeftCell="H4" activePane="bottomRight" state="frozen"/>
      <selection activeCell="B1" sqref="B1"/>
      <selection pane="topRight" activeCell="B1" sqref="B1"/>
      <selection pane="bottomLeft" activeCell="B1" sqref="B1"/>
      <selection pane="bottomRight" activeCell="O32" sqref="O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v>94063469.842832267</v>
      </c>
      <c r="F6" s="400">
        <v>94063469.842832267</v>
      </c>
      <c r="G6" s="401">
        <v>94063469.842832267</v>
      </c>
      <c r="H6" s="397"/>
      <c r="I6" s="398"/>
      <c r="J6" s="400">
        <v>25807424.235301521</v>
      </c>
      <c r="K6" s="400">
        <v>25807424.235301521</v>
      </c>
      <c r="L6" s="401">
        <v>25807424.235301521</v>
      </c>
      <c r="M6" s="397"/>
      <c r="N6" s="398"/>
      <c r="O6" s="400">
        <v>60060163.352020234</v>
      </c>
      <c r="P6" s="400">
        <v>60060163.352020234</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v>854414.47711052827</v>
      </c>
      <c r="F7" s="400">
        <v>854414.47711052827</v>
      </c>
      <c r="G7" s="401">
        <v>854414.47711052827</v>
      </c>
      <c r="H7" s="397"/>
      <c r="I7" s="398"/>
      <c r="J7" s="400">
        <v>296642.52566824225</v>
      </c>
      <c r="K7" s="400">
        <v>296642.52566824225</v>
      </c>
      <c r="L7" s="401">
        <v>296642.52566824225</v>
      </c>
      <c r="M7" s="397"/>
      <c r="N7" s="398"/>
      <c r="O7" s="400">
        <v>471279.62722122943</v>
      </c>
      <c r="P7" s="400">
        <v>471279.62722122943</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7419.5</v>
      </c>
      <c r="E8" s="400">
        <v>-2988837.97</v>
      </c>
      <c r="F8" s="400">
        <v>-2981418.47</v>
      </c>
      <c r="G8" s="401">
        <v>-2988837.97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11444255.560000001</v>
      </c>
      <c r="F9" s="400">
        <v>11444255.560000001</v>
      </c>
      <c r="G9" s="401">
        <v>11444255.560000001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-6912671.8300000001</v>
      </c>
      <c r="F10" s="400">
        <v>-6912671.8300000001</v>
      </c>
      <c r="G10" s="401">
        <v>-6912671.8300000001</v>
      </c>
      <c r="H10" s="443"/>
      <c r="I10" s="398"/>
      <c r="J10" s="400">
        <v>-6459820.4900000002</v>
      </c>
      <c r="K10" s="400">
        <v>-6459820.4900000002</v>
      </c>
      <c r="L10" s="401">
        <v>-6459820.4900000002</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224847.79</v>
      </c>
      <c r="F11" s="400">
        <v>224847.79</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-7419.5</v>
      </c>
      <c r="E12" s="400">
        <v>93150290.769942805</v>
      </c>
      <c r="F12" s="400">
        <v>93142871.269942805</v>
      </c>
      <c r="G12" s="447"/>
      <c r="H12" s="399"/>
      <c r="I12" s="400">
        <v>0</v>
      </c>
      <c r="J12" s="400">
        <v>32563887.25096976</v>
      </c>
      <c r="K12" s="400">
        <v>32563887.25096976</v>
      </c>
      <c r="L12" s="447"/>
      <c r="M12" s="399"/>
      <c r="N12" s="400"/>
      <c r="O12" s="400">
        <v>60531442.979241461</v>
      </c>
      <c r="P12" s="400">
        <v>60531442.979241461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95596346.480000019</v>
      </c>
      <c r="F15" s="395">
        <v>95596346.480000019</v>
      </c>
      <c r="G15" s="396">
        <v>95596346.480000004</v>
      </c>
      <c r="H15" s="402"/>
      <c r="I15" s="403"/>
      <c r="J15" s="395">
        <v>33868422.850000001</v>
      </c>
      <c r="K15" s="395">
        <v>33868422.850000001</v>
      </c>
      <c r="L15" s="396">
        <v>33868422.850000001</v>
      </c>
      <c r="M15" s="402"/>
      <c r="N15" s="403"/>
      <c r="O15" s="395">
        <v>55309362.289999999</v>
      </c>
      <c r="P15" s="395">
        <v>55309362.289999999</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v>2803112.8011267376</v>
      </c>
      <c r="F16" s="400">
        <v>2803112.8011267376</v>
      </c>
      <c r="G16" s="401">
        <v>2803112.8011267376</v>
      </c>
      <c r="H16" s="397"/>
      <c r="I16" s="398"/>
      <c r="J16" s="400">
        <v>884768.44283877558</v>
      </c>
      <c r="K16" s="400">
        <v>884768.44283877558</v>
      </c>
      <c r="L16" s="401">
        <v>884768.44283877558</v>
      </c>
      <c r="M16" s="397"/>
      <c r="N16" s="398"/>
      <c r="O16" s="400">
        <v>1556782.7060344866</v>
      </c>
      <c r="P16" s="400">
        <v>1556782.7060344866</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92793233.678873286</v>
      </c>
      <c r="F17" s="400">
        <v>92793233.678873286</v>
      </c>
      <c r="G17" s="450"/>
      <c r="H17" s="399"/>
      <c r="I17" s="400"/>
      <c r="J17" s="400">
        <v>32983654.407161225</v>
      </c>
      <c r="K17" s="400">
        <v>32983654.407161225</v>
      </c>
      <c r="L17" s="450"/>
      <c r="M17" s="399"/>
      <c r="N17" s="400"/>
      <c r="O17" s="400">
        <v>53752579.58396551</v>
      </c>
      <c r="P17" s="400">
        <v>53752579.58396551</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93375138.559942797</v>
      </c>
      <c r="H19" s="455"/>
      <c r="I19" s="454"/>
      <c r="J19" s="454"/>
      <c r="K19" s="454"/>
      <c r="L19" s="396">
        <v>32563887.25096976</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16412025.338221442</v>
      </c>
      <c r="H20" s="443"/>
      <c r="I20" s="441"/>
      <c r="J20" s="441"/>
      <c r="K20" s="441"/>
      <c r="L20" s="401">
        <v>6872759.6913374793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4639661.6839436637</v>
      </c>
      <c r="H21" s="443"/>
      <c r="I21" s="441"/>
      <c r="J21" s="441"/>
      <c r="K21" s="441"/>
      <c r="L21" s="401">
        <v>1649182.7203580614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-16993930.219290972</v>
      </c>
      <c r="H22" s="443"/>
      <c r="I22" s="441"/>
      <c r="J22" s="441"/>
      <c r="K22" s="441"/>
      <c r="L22" s="401">
        <v>-6452992.5351460138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4639661.6839436637</v>
      </c>
      <c r="H23" s="443"/>
      <c r="I23" s="441"/>
      <c r="J23" s="441"/>
      <c r="K23" s="441"/>
      <c r="L23" s="401">
        <v>1649182.7203580614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2783797.0103661981</v>
      </c>
      <c r="H24" s="443"/>
      <c r="I24" s="441"/>
      <c r="J24" s="441"/>
      <c r="K24" s="441"/>
      <c r="L24" s="401">
        <v>989509.63221483666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23217624.210478857</v>
      </c>
      <c r="H25" s="443"/>
      <c r="I25" s="441"/>
      <c r="J25" s="441"/>
      <c r="K25" s="441"/>
      <c r="L25" s="401">
        <v>8141172.4124142453</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23854799.823291842</v>
      </c>
      <c r="H26" s="443"/>
      <c r="I26" s="441"/>
      <c r="J26" s="441"/>
      <c r="K26" s="441"/>
      <c r="L26" s="401">
        <v>9406710.8545343149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23217624.210478857</v>
      </c>
      <c r="H27" s="443"/>
      <c r="I27" s="441"/>
      <c r="J27" s="441"/>
      <c r="K27" s="441"/>
      <c r="L27" s="401">
        <v>8141172.4124142453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72378722.269521147</v>
      </c>
      <c r="H28" s="443"/>
      <c r="I28" s="441"/>
      <c r="J28" s="441"/>
      <c r="K28" s="441"/>
      <c r="L28" s="401">
        <v>25727250.437585756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21361759.536901392</v>
      </c>
      <c r="H29" s="443"/>
      <c r="I29" s="441"/>
      <c r="J29" s="441"/>
      <c r="K29" s="441"/>
      <c r="L29" s="401">
        <v>7481499.3242710214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2783797.0103661981</v>
      </c>
      <c r="H30" s="443"/>
      <c r="I30" s="441"/>
      <c r="J30" s="441"/>
      <c r="K30" s="441"/>
      <c r="L30" s="471">
        <v>989509.63221483666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21998935.149714377</v>
      </c>
      <c r="H31" s="443"/>
      <c r="I31" s="441"/>
      <c r="J31" s="441"/>
      <c r="K31" s="441"/>
      <c r="L31" s="401">
        <v>8747037.766391091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21361759.536901392</v>
      </c>
      <c r="H32" s="443"/>
      <c r="I32" s="441"/>
      <c r="J32" s="441"/>
      <c r="K32" s="441"/>
      <c r="L32" s="401">
        <v>7481499.3242710214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74234586.943098605</v>
      </c>
      <c r="H33" s="443"/>
      <c r="I33" s="441"/>
      <c r="J33" s="441"/>
      <c r="K33" s="441"/>
      <c r="L33" s="401">
        <v>26386923.525728978</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1.2578387299644513</v>
      </c>
      <c r="H34" s="462"/>
      <c r="I34" s="463"/>
      <c r="J34" s="463"/>
      <c r="K34" s="463"/>
      <c r="L34" s="469">
        <v>1.2340918492911019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12417292.402694501</v>
      </c>
      <c r="H35" s="443"/>
      <c r="I35" s="441"/>
      <c r="J35" s="441"/>
      <c r="K35" s="441"/>
      <c r="L35" s="477">
        <v>3912480.9626891953</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11445038.995517654</v>
      </c>
      <c r="H36" s="443"/>
      <c r="I36" s="441"/>
      <c r="J36" s="441"/>
      <c r="K36" s="441"/>
      <c r="L36" s="478">
        <v>1510154.2865438487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17019.833333333332</v>
      </c>
      <c r="F38" s="432">
        <v>17019.833333333332</v>
      </c>
      <c r="G38" s="448"/>
      <c r="H38" s="404"/>
      <c r="I38" s="405"/>
      <c r="J38" s="432">
        <v>5909.083333333333</v>
      </c>
      <c r="K38" s="432">
        <v>5909.083333333333</v>
      </c>
      <c r="L38" s="448"/>
      <c r="M38" s="404"/>
      <c r="N38" s="405"/>
      <c r="O38" s="432">
        <v>9387.8333333333339</v>
      </c>
      <c r="P38" s="432">
        <v>9387.8333333333339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2.1320111111111113E-2</v>
      </c>
      <c r="G39" s="461"/>
      <c r="H39" s="459"/>
      <c r="I39" s="460"/>
      <c r="J39" s="460"/>
      <c r="K39" s="439">
        <v>3.5000016666666668E-2</v>
      </c>
      <c r="L39" s="461"/>
      <c r="M39" s="459"/>
      <c r="N39" s="460"/>
      <c r="O39" s="460"/>
      <c r="P39" s="439">
        <v>2.7346766666666664E-2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2.1320111111111113E-2</v>
      </c>
      <c r="G42" s="447"/>
      <c r="H42" s="443"/>
      <c r="I42" s="441"/>
      <c r="J42" s="441"/>
      <c r="K42" s="436">
        <v>3.5000016666666668E-2</v>
      </c>
      <c r="L42" s="447"/>
      <c r="M42" s="443"/>
      <c r="N42" s="441"/>
      <c r="O42" s="441"/>
      <c r="P42" s="436">
        <v>2.7346766666666664E-2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532</v>
      </c>
      <c r="D45" s="436" t="s">
        <v>532</v>
      </c>
      <c r="E45" s="436">
        <v>1.0038478785242595</v>
      </c>
      <c r="F45" s="436">
        <v>1.0037679211857138</v>
      </c>
      <c r="G45" s="447"/>
      <c r="H45" s="438" t="s">
        <v>532</v>
      </c>
      <c r="I45" s="436" t="s">
        <v>532</v>
      </c>
      <c r="J45" s="436">
        <v>0.98727347943288157</v>
      </c>
      <c r="K45" s="436">
        <v>0.98727347943288157</v>
      </c>
      <c r="L45" s="447"/>
      <c r="M45" s="438"/>
      <c r="N45" s="436"/>
      <c r="O45" s="436">
        <v>1.1261123363333077</v>
      </c>
      <c r="P45" s="436">
        <v>1.1261123363333077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2.1320111111111113E-2</v>
      </c>
      <c r="G47" s="447"/>
      <c r="H47" s="443"/>
      <c r="I47" s="441"/>
      <c r="J47" s="441"/>
      <c r="K47" s="436">
        <v>3.5000016666666668E-2</v>
      </c>
      <c r="L47" s="447"/>
      <c r="M47" s="443"/>
      <c r="N47" s="441"/>
      <c r="O47" s="441"/>
      <c r="P47" s="436">
        <v>2.7346766666666664E-2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1.0249999999999999</v>
      </c>
      <c r="G48" s="447"/>
      <c r="H48" s="443"/>
      <c r="I48" s="441"/>
      <c r="J48" s="441"/>
      <c r="K48" s="436">
        <v>1.022</v>
      </c>
      <c r="L48" s="447"/>
      <c r="M48" s="443"/>
      <c r="N48" s="441"/>
      <c r="O48" s="441"/>
      <c r="P48" s="436">
        <v>1.153</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1.0249999999999999</v>
      </c>
      <c r="G51" s="447"/>
      <c r="H51" s="444"/>
      <c r="I51" s="442"/>
      <c r="J51" s="442"/>
      <c r="K51" s="436">
        <v>1.022</v>
      </c>
      <c r="L51" s="447"/>
      <c r="M51" s="444"/>
      <c r="N51" s="442"/>
      <c r="O51" s="442"/>
      <c r="P51" s="436">
        <v>1.153</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92793233.678873286</v>
      </c>
      <c r="G52" s="447"/>
      <c r="H52" s="443"/>
      <c r="I52" s="441"/>
      <c r="J52" s="441"/>
      <c r="K52" s="400">
        <v>32983654.407161225</v>
      </c>
      <c r="L52" s="447"/>
      <c r="M52" s="443"/>
      <c r="N52" s="441"/>
      <c r="O52" s="441"/>
      <c r="P52" s="400">
        <v>53752579.58396551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13041</v>
      </c>
      <c r="D4" s="104">
        <v>7190</v>
      </c>
      <c r="E4" s="104">
        <v>6609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1" sqref="B1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4" sqref="B4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501</v>
      </c>
      <c r="C5" s="113"/>
      <c r="D5" s="136" t="s">
        <v>502</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503</v>
      </c>
      <c r="C27" s="113"/>
      <c r="D27" s="138" t="s">
        <v>504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505</v>
      </c>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507</v>
      </c>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533</v>
      </c>
      <c r="C48" s="113"/>
      <c r="D48" s="137" t="s">
        <v>534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508</v>
      </c>
      <c r="C56" s="115"/>
      <c r="D56" s="137" t="s">
        <v>510</v>
      </c>
      <c r="E56" s="7"/>
    </row>
    <row r="57" spans="2:5" ht="35.25" customHeight="1" x14ac:dyDescent="0.2">
      <c r="B57" s="134" t="s">
        <v>509</v>
      </c>
      <c r="C57" s="115"/>
      <c r="D57" s="137" t="s">
        <v>511</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508</v>
      </c>
      <c r="C67" s="115"/>
      <c r="D67" s="137" t="s">
        <v>512</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507</v>
      </c>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509</v>
      </c>
      <c r="C89" s="115"/>
      <c r="D89" s="137" t="s">
        <v>513</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508</v>
      </c>
      <c r="C100" s="115"/>
      <c r="D100" s="137" t="s">
        <v>514</v>
      </c>
      <c r="E100" s="7"/>
    </row>
    <row r="101" spans="2:5" ht="35.25" customHeight="1" x14ac:dyDescent="0.2">
      <c r="B101" s="134" t="s">
        <v>515</v>
      </c>
      <c r="C101" s="115"/>
      <c r="D101" s="137" t="s">
        <v>516</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508</v>
      </c>
      <c r="C123" s="113"/>
      <c r="D123" s="137" t="s">
        <v>517</v>
      </c>
      <c r="E123" s="7"/>
    </row>
    <row r="124" spans="2:5" s="5" customFormat="1" ht="35.25" customHeight="1" x14ac:dyDescent="0.2">
      <c r="B124" s="134" t="s">
        <v>515</v>
      </c>
      <c r="C124" s="113"/>
      <c r="D124" s="137" t="s">
        <v>518</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508</v>
      </c>
      <c r="C134" s="113"/>
      <c r="D134" s="137" t="s">
        <v>519</v>
      </c>
      <c r="E134" s="27"/>
    </row>
    <row r="135" spans="2:5" s="5" customFormat="1" ht="35.25" customHeight="1" x14ac:dyDescent="0.2">
      <c r="B135" s="134" t="s">
        <v>515</v>
      </c>
      <c r="C135" s="113"/>
      <c r="D135" s="137" t="s">
        <v>520</v>
      </c>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508</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508</v>
      </c>
      <c r="C178" s="113"/>
      <c r="D178" s="137" t="s">
        <v>524</v>
      </c>
      <c r="E178" s="27"/>
    </row>
    <row r="179" spans="2:5" s="5" customFormat="1" ht="35.25" customHeight="1" x14ac:dyDescent="0.2">
      <c r="B179" s="134" t="s">
        <v>515</v>
      </c>
      <c r="C179" s="113"/>
      <c r="D179" s="137" t="s">
        <v>525</v>
      </c>
      <c r="E179" s="27"/>
    </row>
    <row r="180" spans="2:5" s="5" customFormat="1" ht="35.25" customHeight="1" x14ac:dyDescent="0.2">
      <c r="B180" s="134" t="s">
        <v>526</v>
      </c>
      <c r="C180" s="113"/>
      <c r="D180" s="137" t="s">
        <v>527</v>
      </c>
      <c r="E180" s="27"/>
    </row>
    <row r="181" spans="2:5" s="5" customFormat="1" ht="35.25" customHeight="1" x14ac:dyDescent="0.2">
      <c r="B181" s="134" t="s">
        <v>528</v>
      </c>
      <c r="C181" s="113"/>
      <c r="D181" s="137" t="s">
        <v>529</v>
      </c>
      <c r="E181" s="27"/>
    </row>
    <row r="182" spans="2:5" s="5" customFormat="1" ht="35.25" customHeight="1" x14ac:dyDescent="0.2">
      <c r="B182" s="134" t="s">
        <v>530</v>
      </c>
      <c r="C182" s="113"/>
      <c r="D182" s="137" t="s">
        <v>531</v>
      </c>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Christopher Masi</cp:lastModifiedBy>
  <cp:lastPrinted>2014-12-18T11:24:00Z</cp:lastPrinted>
  <dcterms:created xsi:type="dcterms:W3CDTF">2012-03-15T16:14:51Z</dcterms:created>
  <dcterms:modified xsi:type="dcterms:W3CDTF">2016-07-29T14:39:50Z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