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312" yWindow="288" windowWidth="21732" windowHeight="12312"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<sst xmlns="http://schemas.openxmlformats.org/spreadsheetml/2006/main" count="709" uniqueCount="549">
  <si>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</si>
  <si>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</si>
  <si>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</si>
  <si>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</si>
  <si>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</si>
  <si>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</si>
  <si>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</si>
  <si>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</si>
  <si>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</si>
  <si>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</si>
  <si>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</si>
  <si>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</si>
  <si>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</si>
  <si>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</si>
  <si>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</si>
  <si>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</si>
  <si>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</si>
  <si>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</si>
  <si>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</si>
  <si>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</si>
  <si>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</si>
  <si>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</si>
  <si>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</si>
  <si>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</si>
  <si>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</si>
  <si>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</si>
  <si>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</si>
  <si>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</si>
  <si>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</si>
  <si>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</si>
  <si>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</si>
  <si>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</si>
  <si>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</si>
  <si>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</si>
  <si>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</si>
  <si>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</si>
  <si>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</si>
  <si>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</si>
  <si>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</si>
  <si>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</si>
  <si>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</si>
  <si>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</si>
  <si>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</si>
  <si>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</si>
  <si>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</si>
  <si>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</si>
  <si>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</si>
  <si>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</si>
  <si>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</si>
  <si>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</si>
  <si>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</si>
  <si>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</si>
  <si>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</si>
  <si>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</si>
  <si>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</si>
  <si>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</si>
  <si>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</si>
  <si>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</si>
  <si>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</si>
  <si>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</si>
  <si>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</si>
  <si>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</si>
  <si>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</si>
  <si>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</si>
  <si>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</si>
  <si>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</si>
  <si>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</si>
  <si>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</si>
  <si>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</si>
  <si>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</si>
  <si>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</si>
  <si>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</si>
  <si>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</si>
  <si>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</si>
  <si>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</si>
  <si>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</si>
  <si>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</si>
  <si>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</si>
  <si>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</si>
  <si>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</si>
  <si>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</si>
  <si>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</si>
  <si>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</si>
  <si>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</si>
  <si>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</si>
  <si>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</si>
  <si>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</si>
  <si>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</si>
  <si>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</si>
  <si>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</si>
  <si>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</si>
  <si>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</si>
  <si>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</si>
  <si>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</si>
  <si>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</si>
  <si>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</si>
  <si>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</si>
  <si>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</si>
  <si>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</si>
  <si>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</si>
  <si>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</si>
  <si>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</si>
  <si>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</si>
  <si>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</si>
  <si>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</si>
  <si>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</si>
  <si>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</si>
  <si>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</si>
  <si>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</si>
  <si>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</si>
  <si>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</si>
  <si>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</si>
  <si>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</si>
  <si>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</si>
  <si>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</si>
  <si>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</si>
  <si>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</si>
  <si>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</si>
  <si>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</si>
  <si>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</si>
  <si>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</si>
  <si>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</si>
  <si>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</si>
  <si>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</si>
  <si>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</si>
  <si>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</si>
  <si>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</si>
  <si>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</si>
  <si>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</si>
  <si>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</si>
  <si>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</si>
  <si>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</si>
  <si>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</si>
  <si>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</si>
  <si>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</si>
  <si>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</si>
  <si>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</si>
  <si>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</si>
  <si>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</si>
  <si>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</si>
  <si>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</si>
  <si>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</si>
  <si>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</si>
  <si>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</si>
  <si>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</si>
  <si>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</si>
  <si>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</si>
  <si>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</si>
  <si>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</si>
  <si>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</si>
  <si>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</si>
  <si>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</si>
  <si>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</si>
  <si>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</si>
  <si>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</si>
  <si>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</si>
  <si>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</si>
  <si>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</si>
  <si>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</si>
  <si>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</si>
  <si>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</si>
  <si>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</si>
  <si>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</si>
  <si>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</si>
  <si>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</si>
  <si>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</si>
  <si>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</si>
  <si>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</si>
  <si>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</si>
  <si>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</si>
  <si>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</si>
  <si>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</si>
  <si>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</si>
  <si>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</si>
  <si>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</si>
  <si>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</si>
  <si>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</si>
  <si>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</si>
  <si>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</si>
  <si>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</si>
  <si>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</si>
  <si>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</si>
  <si>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</si>
  <si>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</si>
  <si>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</si>
  <si>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</si>
  <si>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</si>
  <si>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</si>
  <si>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</si>
  <si>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</si>
  <si>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</si>
  <si>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</si>
  <si>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</si>
  <si>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</si>
  <si>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</si>
  <si>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</si>
  <si>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</si>
  <si>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</si>
  <si>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</si>
  <si>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</si>
  <si>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</si>
  <si>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</si>
  <si>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</si>
  <si>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</si>
  <si>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</si>
  <si>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</si>
  <si>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</si>
  <si>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</si>
  <si>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</si>
  <si>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</si>
  <si>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</si>
  <si>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</si>
  <si>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</si>
  <si>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</si>
  <si>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</si>
  <si>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</si>
  <si>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</si>
  <si>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</si>
  <si>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</si>
  <si>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</si>
  <si>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</si>
  <si>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</si>
  <si>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</si>
  <si>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</si>
  <si>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</si>
  <si>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</si>
  <si>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</si>
  <si>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</si>
  <si>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</si>
  <si>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</si>
  <si>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</si>
  <si>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</si>
  <si>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</si>
  <si>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</si>
  <si>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</si>
  <si>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</si>
  <si>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</si>
  <si>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</si>
  <si>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</si>
  <si>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</si>
  <si>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</si>
  <si>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</si>
  <si>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</si>
  <si>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</si>
  <si>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</si>
  <si>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</si>
  <si>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</si>
  <si>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</si>
  <si>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</si>
  <si>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</si>
  <si>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</si>
  <si>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</si>
  <si>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</si>
  <si>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</si>
  <si>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</si>
  <si>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</si>
  <si>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</si>
  <si>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</si>
  <si>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</si>
  <si>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</si>
  <si>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</si>
  <si>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</si>
  <si>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</si>
  <si>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</si>
  <si>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</si>
  <si>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</si>
  <si>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</si>
  <si>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</si>
  <si>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</si>
  <si>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</si>
  <si>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</si>
  <si>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</si>
  <si>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</si>
  <si>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</si>
  <si>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</si>
  <si>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</si>
  <si>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</si>
  <si>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</si>
  <si>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</si>
  <si>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</si>
  <si>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</si>
  <si>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</si>
  <si>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</si>
  <si>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</si>
  <si>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</si>
  <si>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</si>
  <si>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</si>
  <si>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</si>
  <si>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</si>
  <si>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</si>
  <si>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</si>
  <si>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</si>
  <si>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</si>
  <si>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</si>
  <si>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</si>
  <si>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</si>
  <si>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</si>
  <si>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</si>
  <si>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</si>
  <si>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</si>
  <si>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</si>
  <si>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</si>
  <si>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</si>
  <si>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</si>
  <si>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</si>
  <si>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</si>
  <si>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</si>
  <si>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</si>
  <si>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</si>
  <si>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</si>
  <si>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</si>
  <si>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</si>
  <si>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</si>
  <si>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</si>
  <si>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</si>
  <si>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</si>
  <si>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</si>
  <si>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</si>
  <si>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</si>
  <si>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</si>
  <si>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</si>
  <si>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</si>
  <si>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</si>
  <si>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</si>
  <si>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</si>
  <si>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</si>
  <si>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</si>
  <si>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</si>
  <si>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</si>
  <si>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</si>
  <si>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</si>
  <si>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</si>
  <si>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</si>
  <si>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</si>
  <si>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</si>
  <si>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</si>
  <si>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</si>
  <si>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</si>
  <si>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</si>
  <si>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</si>
  <si>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</si>
  <si>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</si>
  <si>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</si>
  <si>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</si>
  <si>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</si>
  <si>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</si>
  <si>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</si>
  <si>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</si>
  <si>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</si>
  <si>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</si>
  <si>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</si>
  <si>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</si>
  <si>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</si>
  <si>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</si>
  <si>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</si>
  <si>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</si>
  <si>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</si>
  <si>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</si>
  <si>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</si>
  <si>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</si>
  <si>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</si>
  <si>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</si>
  <si>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</si>
  <si>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</si>
  <si>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</si>
  <si>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</si>
  <si>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</si>
  <si>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</si>
  <si>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</si>
  <si>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</si>
  <si>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</si>
  <si>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</si>
  <si>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</si>
  <si>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</si>
  <si>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</si>
  <si>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</si>
  <si>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</si>
  <si>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</si>
  <si>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</si>
  <si>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</si>
  <si>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</si>
  <si>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</si>
  <si>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</si>
  <si>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</si>
  <si>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</si>
  <si>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</si>
  <si>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</si>
  <si>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</si>
  <si>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</si>
  <si>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</si>
  <si>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</si>
  <si>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</si>
  <si>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</si>
  <si>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</si>
  <si>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</si>
  <si>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</si>
  <si>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</si>
  <si>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</si>
  <si>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</si>
  <si>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</si>
  <si>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</si>
  <si>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</si>
  <si>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</si>
  <si>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</si>
  <si>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</si>
  <si>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</si>
  <si>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</si>
  <si>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</si>
  <si>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</si>
  <si>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</si>
  <si>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</si>
  <si>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</si>
  <si>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</si>
  <si>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</si>
  <si>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</si>
  <si>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</si>
  <si>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</si>
  <si>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</si>
  <si>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</si>
  <si>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</si>
  <si>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</si>
  <si>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</si>
  <si>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</si>
  <si>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</si>
  <si>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</si>
  <si>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</si>
  <si>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</si>
  <si>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</si>
  <si>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</si>
  <si>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</si>
  <si>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</si>
  <si>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</si>
  <si>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</si>
  <si>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</si>
  <si>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</si>
  <si>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</si>
  <si>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</si>
  <si>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</si>
  <si>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</si>
  <si>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</si>
  <si>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</si>
  <si>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</si>
  <si>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</si>
  <si>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</si>
  <si>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</si>
  <si>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</si>
  <si>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</si>
  <si>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</si>
  <si>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</si>
  <si>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</si>
  <si>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</si>
  <si>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</si>
  <si>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</si>
  <si>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</si>
  <si>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</si>
  <si>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</si>
  <si>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</si>
  <si>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</si>
  <si>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</si>
  <si>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</si>
  <si>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</si>
  <si>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</si>
  <si>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</si>
  <si>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</si>
  <si>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</si>
  <si>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</si>
  <si>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</si>
  <si>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</si>
  <si>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</si>
  <si>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</si>
  <si>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</si>
  <si>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</si>
  <si>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</si>
  <si>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</si>
  <si>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</si>
  <si>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</si>
  <si>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</si>
  <si>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</si>
  <si>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</si>
  <si>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</si>
  <si>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</si>
  <si>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</si>
  <si>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</si>
  <si>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</si>
  <si>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</si>
  <si>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</si>
  <si>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</si>
  <si>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</si>
  <si>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</si>
  <si>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</si>
  <si>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</si>
  <si>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</si>
  <si>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</si>
  <si>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</si>
  <si>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</si>
  <si>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</si>
  <si>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San Mateo Health Commission</t>
  </si>
  <si>
    <t>Health Plan of San Mateo</t>
  </si>
  <si>
    <t>2015</t>
  </si>
  <si>
    <t>801 Gateway Blvd., Ste 100 South San Francisco, CA 94080-7041</t>
  </si>
  <si>
    <t>943020555</t>
  </si>
  <si>
    <t>555</t>
  </si>
  <si>
    <t/>
  </si>
  <si>
    <t>Not applicable. No rebates due.</t>
  </si>
  <si>
    <t>Incurred claims include the following expenses:  acute inpatient, skilled</t>
  </si>
  <si>
    <t>nursing / long-term care, physician, outpatient hospital, ancillary</t>
  </si>
  <si>
    <t>services (e.g. ambulance, home health, durable medical equipment,</t>
  </si>
  <si>
    <t>etc.), pharmacy, medically related transportation, dental, vision,</t>
  </si>
  <si>
    <t>and MLTSS.  Prescription drug rebates have been deducted</t>
  </si>
  <si>
    <t>from the incurred claims costs.</t>
  </si>
  <si>
    <t>The Health Plan has a pay for performance incentive program for its</t>
  </si>
  <si>
    <t>primary care physicians for the Medi-Cal line of business only.  The</t>
  </si>
  <si>
    <t xml:space="preserve">costs associated with this program have been listed on line 2.11 of </t>
  </si>
  <si>
    <t>Part 2 under Government Program Plans.</t>
  </si>
  <si>
    <t>Incurred claim payments are tracked at a member specific level, and the member's</t>
  </si>
  <si>
    <t>corresponding line of business is charged.  IBNR reserves are also calculated</t>
  </si>
  <si>
    <t>separately for each specific line of business.  There are no allocations between</t>
  </si>
  <si>
    <t>the lines of business.</t>
  </si>
  <si>
    <t>The Health Plan's pharmacy benefit manager tracks pharmacy costs and rebates</t>
  </si>
  <si>
    <t>at the line of business level.</t>
  </si>
  <si>
    <t>The pay for performance program is only available for Medi-Cal primary care physicians.</t>
  </si>
  <si>
    <t>All costs of this incentive program are charged to the Medi-Cal line of business.</t>
  </si>
  <si>
    <t>N/A</t>
  </si>
  <si>
    <t xml:space="preserve">The Health Plan pays a premiums tax to the State of California based on Medi-Cal premiums received. </t>
  </si>
  <si>
    <t>The entire expense is allocated to Medi-Cal only.</t>
  </si>
  <si>
    <t xml:space="preserve">Direct expenses are tracked by line of business whenever possible by designation of an LOB code. </t>
  </si>
  <si>
    <t>Membership counts are used for allocating the license across the various lines of business, as the cost is presented per member.</t>
  </si>
  <si>
    <t>Expenses include the following staff positions (or similar):</t>
  </si>
  <si>
    <t>Quality Improvement and Care Coordination nurses, Case Management staff, and a portion of Chief Medical Officer.</t>
  </si>
  <si>
    <t>In addition, health care consultants, translation services, peer reviews and other utilization services.</t>
  </si>
  <si>
    <t xml:space="preserve">Direct expenses are tracked by line of business whenever possible by designation of an LOB code. The remaining expenses (as </t>
  </si>
  <si>
    <t>well as personnel costs) are allocated across the lines of business based on a LOB percentage of total health care costs formula.</t>
  </si>
  <si>
    <t>Long Term Care Nurse Practitioners, LTC Case Manager, and the Medical Director for Long Term Care.</t>
  </si>
  <si>
    <t xml:space="preserve"> well as personnel costs) are allocated across the lines of business based on a LOB percentage of total health care costs formula.</t>
  </si>
  <si>
    <t xml:space="preserve">Expenses include HPSM's Quality/Health Promotion department (Health Educators, Health Promotion Specialists ), </t>
  </si>
  <si>
    <t>who develop all plans and policies related to health promotion and HPSM's quality studies.</t>
  </si>
  <si>
    <t>Expenses include salary of a data analyst and the costs associated with HPSM's collection of data for specific HEDIS measures.</t>
  </si>
  <si>
    <t>Direct expenses are tracked by line of business whenever possible by designation of an LOB code. The remaining expenses (as</t>
  </si>
  <si>
    <t>Authorization Staff, Utilization Review Nurses, Clinical Manager, and Medical Director.</t>
  </si>
  <si>
    <t>Additionally, office supplies, postage, and other administrative expenses associated with the Quality and  Health Services departments.</t>
  </si>
  <si>
    <t>General and Administrative expenses include non-UMQA staffing and benefits.</t>
  </si>
  <si>
    <t xml:space="preserve">Direct and remaining G&amp;A expenses include the following: outside services, such as, administrative consultants, legal, etc., </t>
  </si>
  <si>
    <t xml:space="preserve"> rent and depreciation, office expenses, such as, minor equipment, supplies and telephone, maintenance and support, </t>
  </si>
  <si>
    <t xml:space="preserve">postage, delivery and shipping, etc. </t>
  </si>
  <si>
    <t xml:space="preserve">Direct administrative costs are tracked by line of business whenever possible. This is done manually by designating </t>
  </si>
  <si>
    <t xml:space="preserve">a project (or LOB) code. These direct expenses are subtracted from the total General and Administrative expenses and </t>
  </si>
  <si>
    <t>the remaining expenses are allocated to the various lines of business based on a percentage (of total health care cost) model.</t>
  </si>
  <si>
    <t>The Health Plan maintains two Know-Keene licenses: one for Medi-Cal and Medicare, and one for the remaining lines of business (collectively referred</t>
  </si>
  <si>
    <t xml:space="preserve"> to as QIF): Healthy Kids and HealthWorx.</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</si>
</sst>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501</v>
      </c>
      <c r="B4" s="147" t="s">
        <v>45</v>
      </c>
      <c r="C4" s="480" t="s">
        <v>496</v>
      </c>
    </row>
    <row r="5" spans="1:6" x14ac:dyDescent="0.25">
      <c r="B5" s="147" t="s">
        <v>215</v>
      </c>
      <c r="C5" s="480"/>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497</v>
      </c>
    </row>
    <row r="11" spans="1:6" x14ac:dyDescent="0.25">
      <c r="B11" s="147" t="s">
        <v>349</v>
      </c>
      <c r="C11" s="480"/>
    </row>
    <row r="12" spans="1:6" x14ac:dyDescent="0.25">
      <c r="B12" s="147" t="s">
        <v>35</v>
      </c>
      <c r="C12" s="480" t="s">
        <v>149</v>
      </c>
    </row>
    <row r="13" spans="1:6" x14ac:dyDescent="0.25">
      <c r="B13" s="147" t="s">
        <v>50</v>
      </c>
      <c r="C13" s="480" t="s">
        <v>139</v>
      </c>
    </row>
    <row r="14" spans="1:6" x14ac:dyDescent="0.25">
      <c r="B14" s="147" t="s">
        <v>51</v>
      </c>
      <c r="C14" s="480" t="s">
        <v>499</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12" activePane="bottomRight" state="frozen"/>
      <selection activeCell="B1" sqref="B1"/>
      <selection pane="topRight" activeCell="B1" sqref="B1"/>
      <selection pane="bottomLeft" activeCell="B1" sqref="B1"/>
      <selection pane="bottomRight" activeCell="BA12" sqref="BA1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0</v>
      </c>
      <c r="K5" s="213">
        <v>0</v>
      </c>
      <c r="L5" s="213">
        <v>0</v>
      </c>
      <c r="M5" s="213">
        <v>0</v>
      </c>
      <c r="N5" s="213">
        <v>0</v>
      </c>
      <c r="O5" s="212">
        <v>0</v>
      </c>
      <c r="P5" s="212">
        <v>3101981.12</v>
      </c>
      <c r="Q5" s="213">
        <v>3101981.12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898507213.08000004</v>
      </c>
      <c r="AT5" s="214">
        <v>0</v>
      </c>
      <c r="AU5" s="214">
        <v>9349509</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0</v>
      </c>
      <c r="K12" s="213">
        <v>0</v>
      </c>
      <c r="L12" s="213">
        <v>0</v>
      </c>
      <c r="M12" s="213">
        <v>0</v>
      </c>
      <c r="N12" s="213">
        <v>0</v>
      </c>
      <c r="O12" s="212">
        <v>0</v>
      </c>
      <c r="P12" s="212">
        <v>3213986.9800000004</v>
      </c>
      <c r="Q12" s="213">
        <v>3136093.8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714680117.86000001</v>
      </c>
      <c r="AT12" s="214">
        <v>0</v>
      </c>
      <c r="AU12" s="214">
        <v>6235254.2300000023</v>
      </c>
      <c r="AV12" s="291"/>
      <c r="AW12" s="296"/>
    </row>
    <row r="13" spans="1:49" ht="26.4" x14ac:dyDescent="0.25">
      <c r="B13" s="239" t="s">
        <v>230</v>
      </c>
      <c r="C13" s="203" t="s">
        <v>37</v>
      </c>
      <c r="D13" s="216"/>
      <c r="E13" s="217"/>
      <c r="F13" s="217"/>
      <c r="G13" s="268"/>
      <c r="H13" s="269"/>
      <c r="I13" s="216"/>
      <c r="J13" s="216"/>
      <c r="K13" s="217"/>
      <c r="L13" s="217"/>
      <c r="M13" s="268"/>
      <c r="N13" s="269"/>
      <c r="O13" s="216"/>
      <c r="P13" s="216">
        <v>1251018.9500000002</v>
      </c>
      <c r="Q13" s="217">
        <v>1252388.1499999999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133133925.40999997</v>
      </c>
      <c r="AT13" s="220"/>
      <c r="AU13" s="220">
        <v>3022749.1499999994</v>
      </c>
      <c r="AV13" s="290"/>
      <c r="AW13" s="297"/>
    </row>
    <row r="14" spans="1:49" ht="26.4" x14ac:dyDescent="0.25">
      <c r="B14" s="239" t="s">
        <v>231</v>
      </c>
      <c r="C14" s="203" t="s">
        <v>6</v>
      </c>
      <c r="D14" s="216"/>
      <c r="E14" s="217"/>
      <c r="F14" s="217"/>
      <c r="G14" s="267"/>
      <c r="H14" s="270"/>
      <c r="I14" s="216"/>
      <c r="J14" s="216"/>
      <c r="K14" s="217"/>
      <c r="L14" s="217"/>
      <c r="M14" s="267"/>
      <c r="N14" s="270"/>
      <c r="O14" s="216"/>
      <c r="P14" s="216">
        <v>13965.17</v>
      </c>
      <c r="Q14" s="217">
        <v>13965.17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2014009.14</v>
      </c>
      <c r="AT14" s="220"/>
      <c r="AU14" s="220">
        <v>904342.21</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37026018.43</v>
      </c>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c r="K35" s="217"/>
      <c r="L35" s="217"/>
      <c r="M35" s="217"/>
      <c r="N35" s="217"/>
      <c r="O35" s="216"/>
      <c r="P35" s="216">
        <v>4352.49</v>
      </c>
      <c r="Q35" s="217">
        <v>4352.49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195143.23</v>
      </c>
      <c r="AT35" s="220"/>
      <c r="AU35" s="220">
        <v>918.36</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v>12606.669999999998</v>
      </c>
      <c r="Q37" s="225">
        <v>12606.669999999998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2505189.48</v>
      </c>
      <c r="AT37" s="226"/>
      <c r="AU37" s="226">
        <v>68657.919999999998</v>
      </c>
      <c r="AV37" s="226"/>
      <c r="AW37" s="296"/>
    </row>
    <row r="38" spans="1:49" x14ac:dyDescent="0.25">
      <c r="B38" s="239" t="s">
        <v>254</v>
      </c>
      <c r="C38" s="203" t="s">
        <v>16</v>
      </c>
      <c r="D38" s="216"/>
      <c r="E38" s="217"/>
      <c r="F38" s="217"/>
      <c r="G38" s="217"/>
      <c r="H38" s="217"/>
      <c r="I38" s="216"/>
      <c r="J38" s="216"/>
      <c r="K38" s="217"/>
      <c r="L38" s="217"/>
      <c r="M38" s="217"/>
      <c r="N38" s="217"/>
      <c r="O38" s="216"/>
      <c r="P38" s="216">
        <v>2910.08</v>
      </c>
      <c r="Q38" s="217">
        <v>2910.08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477647.55</v>
      </c>
      <c r="AT38" s="220"/>
      <c r="AU38" s="220">
        <v>7625.68</v>
      </c>
      <c r="AV38" s="220"/>
      <c r="AW38" s="297"/>
    </row>
    <row r="39" spans="1:49" x14ac:dyDescent="0.25">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v>5790.43</v>
      </c>
      <c r="Q40" s="217">
        <v>5790.43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660766.44999999995</v>
      </c>
      <c r="AT40" s="220"/>
      <c r="AU40" s="220">
        <v>25558.02</v>
      </c>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v>2128.04</v>
      </c>
      <c r="Q41" s="217">
        <v>2128.04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341237.73</v>
      </c>
      <c r="AT41" s="220"/>
      <c r="AU41" s="220">
        <v>3844.75</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v>38238.97</v>
      </c>
      <c r="Q44" s="225">
        <v>38238.97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7280509.2699999996</v>
      </c>
      <c r="AT44" s="226"/>
      <c r="AU44" s="226">
        <v>-247283.5</v>
      </c>
      <c r="AV44" s="226"/>
      <c r="AW44" s="296"/>
    </row>
    <row r="45" spans="1:49" x14ac:dyDescent="0.25">
      <c r="B45" s="245" t="s">
        <v>261</v>
      </c>
      <c r="C45" s="203" t="s">
        <v>19</v>
      </c>
      <c r="D45" s="216"/>
      <c r="E45" s="217"/>
      <c r="F45" s="217"/>
      <c r="G45" s="217"/>
      <c r="H45" s="217"/>
      <c r="I45" s="216"/>
      <c r="J45" s="216"/>
      <c r="K45" s="217"/>
      <c r="L45" s="217"/>
      <c r="M45" s="217"/>
      <c r="N45" s="217"/>
      <c r="O45" s="216"/>
      <c r="P45" s="216">
        <v>9867.02</v>
      </c>
      <c r="Q45" s="217">
        <v>9867.02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1630425.72</v>
      </c>
      <c r="AT45" s="220"/>
      <c r="AU45" s="220">
        <v>28437.17</v>
      </c>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c r="K51" s="217"/>
      <c r="L51" s="217"/>
      <c r="M51" s="217"/>
      <c r="N51" s="217"/>
      <c r="O51" s="216"/>
      <c r="P51" s="216">
        <v>209186.37</v>
      </c>
      <c r="Q51" s="217">
        <v>209186.37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33450967.790000003</v>
      </c>
      <c r="AT51" s="220"/>
      <c r="AU51" s="220">
        <v>1367955.62</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c r="K56" s="229"/>
      <c r="L56" s="229"/>
      <c r="M56" s="229"/>
      <c r="N56" s="229"/>
      <c r="O56" s="228"/>
      <c r="P56" s="228">
        <v>1093</v>
      </c>
      <c r="Q56" s="229">
        <v>1093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135969</v>
      </c>
      <c r="AT56" s="230"/>
      <c r="AU56" s="230">
        <v>779</v>
      </c>
      <c r="AV56" s="230"/>
      <c r="AW56" s="288"/>
    </row>
    <row r="57" spans="2:49" x14ac:dyDescent="0.25">
      <c r="B57" s="245" t="s">
        <v>272</v>
      </c>
      <c r="C57" s="203" t="s">
        <v>25</v>
      </c>
      <c r="D57" s="231"/>
      <c r="E57" s="232"/>
      <c r="F57" s="232"/>
      <c r="G57" s="232"/>
      <c r="H57" s="232"/>
      <c r="I57" s="231"/>
      <c r="J57" s="231"/>
      <c r="K57" s="232"/>
      <c r="L57" s="232"/>
      <c r="M57" s="232"/>
      <c r="N57" s="232"/>
      <c r="O57" s="231"/>
      <c r="P57" s="231">
        <v>1093</v>
      </c>
      <c r="Q57" s="232">
        <v>1093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135969</v>
      </c>
      <c r="AT57" s="233"/>
      <c r="AU57" s="233">
        <v>779</v>
      </c>
      <c r="AV57" s="233"/>
      <c r="AW57" s="289"/>
    </row>
    <row r="58" spans="2:49" x14ac:dyDescent="0.25">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4</v>
      </c>
      <c r="AT58" s="233"/>
      <c r="AU58" s="233">
        <v>1</v>
      </c>
      <c r="AV58" s="233"/>
      <c r="AW58" s="289"/>
    </row>
    <row r="59" spans="2:49" x14ac:dyDescent="0.25">
      <c r="B59" s="245" t="s">
        <v>274</v>
      </c>
      <c r="C59" s="203" t="s">
        <v>27</v>
      </c>
      <c r="D59" s="231"/>
      <c r="E59" s="232"/>
      <c r="F59" s="232"/>
      <c r="G59" s="232"/>
      <c r="H59" s="232"/>
      <c r="I59" s="231"/>
      <c r="J59" s="231"/>
      <c r="K59" s="232"/>
      <c r="L59" s="232"/>
      <c r="M59" s="232"/>
      <c r="N59" s="232"/>
      <c r="O59" s="231"/>
      <c r="P59" s="231">
        <v>13197</v>
      </c>
      <c r="Q59" s="232">
        <v>13197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1568517</v>
      </c>
      <c r="AT59" s="233"/>
      <c r="AU59" s="233">
        <v>9773</v>
      </c>
      <c r="AV59" s="233"/>
      <c r="AW59" s="289"/>
    </row>
    <row r="60" spans="2:49" x14ac:dyDescent="0.25">
      <c r="B60" s="245" t="s">
        <v>275</v>
      </c>
      <c r="C60" s="203"/>
      <c r="D60" s="234">
        <v>0</v>
      </c>
      <c r="E60" s="235">
        <v>0</v>
      </c>
      <c r="F60" s="235">
        <v>0</v>
      </c>
      <c r="G60" s="235">
        <v>0</v>
      </c>
      <c r="H60" s="235">
        <v>0</v>
      </c>
      <c r="I60" s="234">
        <v>0</v>
      </c>
      <c r="J60" s="234">
        <v>0</v>
      </c>
      <c r="K60" s="235">
        <v>0</v>
      </c>
      <c r="L60" s="235">
        <v>0</v>
      </c>
      <c r="M60" s="235">
        <v>0</v>
      </c>
      <c r="N60" s="235">
        <v>0</v>
      </c>
      <c r="O60" s="234">
        <v>0</v>
      </c>
      <c r="P60" s="234">
        <v>1099.75</v>
      </c>
      <c r="Q60" s="235">
        <v>1099.75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130709.75</v>
      </c>
      <c r="AT60" s="236">
        <v>0</v>
      </c>
      <c r="AU60" s="236">
        <v>814.41666666666663</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1710050</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5" activePane="bottomRight" state="frozen"/>
      <selection activeCell="B1" sqref="B1"/>
      <selection pane="topRight" activeCell="B1" sqref="B1"/>
      <selection pane="bottomLeft" activeCell="B1" sqref="B1"/>
      <selection pane="bottomRight" activeCell="AX62" sqref="AX62"/>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c r="E5" s="326"/>
      <c r="F5" s="326"/>
      <c r="G5" s="328"/>
      <c r="H5" s="328"/>
      <c r="I5" s="325"/>
      <c r="J5" s="325"/>
      <c r="K5" s="326"/>
      <c r="L5" s="326"/>
      <c r="M5" s="326"/>
      <c r="N5" s="326"/>
      <c r="O5" s="325"/>
      <c r="P5" s="325">
        <v>3101981.12</v>
      </c>
      <c r="Q5" s="326">
        <v>3101981.12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898507213.08000004</v>
      </c>
      <c r="AT5" s="327"/>
      <c r="AU5" s="327">
        <v>9349509</v>
      </c>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c r="E23" s="362"/>
      <c r="F23" s="362"/>
      <c r="G23" s="362"/>
      <c r="H23" s="362"/>
      <c r="I23" s="364"/>
      <c r="J23" s="318"/>
      <c r="K23" s="362"/>
      <c r="L23" s="362"/>
      <c r="M23" s="362"/>
      <c r="N23" s="362"/>
      <c r="O23" s="364"/>
      <c r="P23" s="318">
        <v>3479281.0300000003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705234094.14999998</v>
      </c>
      <c r="AT23" s="321"/>
      <c r="AU23" s="321">
        <v>21519136.690000001</v>
      </c>
      <c r="AV23" s="368"/>
      <c r="AW23" s="374"/>
    </row>
    <row r="24" spans="2:49" ht="28.5" customHeight="1" x14ac:dyDescent="0.25">
      <c r="B24" s="345" t="s">
        <v>114</v>
      </c>
      <c r="C24" s="331"/>
      <c r="D24" s="365"/>
      <c r="E24" s="319"/>
      <c r="F24" s="319"/>
      <c r="G24" s="319"/>
      <c r="H24" s="319"/>
      <c r="I24" s="318"/>
      <c r="J24" s="365"/>
      <c r="K24" s="319"/>
      <c r="L24" s="319"/>
      <c r="M24" s="319"/>
      <c r="N24" s="319"/>
      <c r="O24" s="318"/>
      <c r="P24" s="365"/>
      <c r="Q24" s="319">
        <v>3049991.8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c r="E26" s="362"/>
      <c r="F26" s="362"/>
      <c r="G26" s="362"/>
      <c r="H26" s="362"/>
      <c r="I26" s="364"/>
      <c r="J26" s="318"/>
      <c r="K26" s="362"/>
      <c r="L26" s="362"/>
      <c r="M26" s="362"/>
      <c r="N26" s="362"/>
      <c r="O26" s="364"/>
      <c r="P26" s="318">
        <v>367884.20999999996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62257626.25</v>
      </c>
      <c r="AT26" s="321"/>
      <c r="AU26" s="321">
        <v>958090.44000000006</v>
      </c>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v>86102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v>633178.26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56547961.059999995</v>
      </c>
      <c r="AT28" s="321"/>
      <c r="AU28" s="321">
        <v>16510847.9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3356095.9</v>
      </c>
      <c r="AT45" s="321"/>
      <c r="AU45" s="321">
        <v>268875</v>
      </c>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742344.32</v>
      </c>
      <c r="AT46" s="321"/>
      <c r="AU46" s="321">
        <v>0</v>
      </c>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362081.7</v>
      </c>
      <c r="AT47" s="321"/>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0</v>
      </c>
      <c r="K54" s="323">
        <v>0</v>
      </c>
      <c r="L54" s="323">
        <v>0</v>
      </c>
      <c r="M54" s="323">
        <v>0</v>
      </c>
      <c r="N54" s="323">
        <v>0</v>
      </c>
      <c r="O54" s="322">
        <v>0</v>
      </c>
      <c r="P54" s="322">
        <v>3213986.9800000004</v>
      </c>
      <c r="Q54" s="323">
        <v>3136093.8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714680117.86000001</v>
      </c>
      <c r="AT54" s="324">
        <v>0</v>
      </c>
      <c r="AU54" s="324">
        <v>6235254.2300000023</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4" activePane="bottomRight" state="frozen"/>
      <selection activeCell="B1" sqref="B1"/>
      <selection pane="topRight" activeCell="B1" sqref="B1"/>
      <selection pane="bottomLeft" activeCell="B1" sqref="B1"/>
      <selection pane="bottomRight" activeCell="P52" sqref="P52"/>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v>2774310</v>
      </c>
      <c r="N5" s="403">
        <v>3887213.5599999996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c r="I6" s="398"/>
      <c r="J6" s="400">
        <v>0</v>
      </c>
      <c r="K6" s="400">
        <v>0</v>
      </c>
      <c r="L6" s="401">
        <v>0</v>
      </c>
      <c r="M6" s="397">
        <v>2780009.84</v>
      </c>
      <c r="N6" s="398">
        <v>3871954.03</v>
      </c>
      <c r="O6" s="400">
        <v>3136093.8</v>
      </c>
      <c r="P6" s="400">
        <v>9788057.6699999981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5">
      <c r="B7" s="415" t="s">
        <v>310</v>
      </c>
      <c r="C7" s="397"/>
      <c r="D7" s="398"/>
      <c r="E7" s="400">
        <v>0</v>
      </c>
      <c r="F7" s="400">
        <v>0</v>
      </c>
      <c r="G7" s="401">
        <v>0</v>
      </c>
      <c r="H7" s="397"/>
      <c r="I7" s="398"/>
      <c r="J7" s="400">
        <v>0</v>
      </c>
      <c r="K7" s="400">
        <v>0</v>
      </c>
      <c r="L7" s="401">
        <v>0</v>
      </c>
      <c r="M7" s="397">
        <v>30016</v>
      </c>
      <c r="N7" s="398">
        <v>18847.480000000003</v>
      </c>
      <c r="O7" s="400">
        <v>23435.22</v>
      </c>
      <c r="P7" s="400">
        <v>72298.700000000012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2810025.84</v>
      </c>
      <c r="N12" s="400">
        <v>3890801.51</v>
      </c>
      <c r="O12" s="400">
        <v>3159529.02</v>
      </c>
      <c r="P12" s="400">
        <v>9860356.3699999992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c r="I15" s="403"/>
      <c r="J15" s="395">
        <v>0</v>
      </c>
      <c r="K15" s="395">
        <v>0</v>
      </c>
      <c r="L15" s="396">
        <v>0</v>
      </c>
      <c r="M15" s="402">
        <v>3810379</v>
      </c>
      <c r="N15" s="403">
        <v>3482217.72</v>
      </c>
      <c r="O15" s="395">
        <v>3101981.12</v>
      </c>
      <c r="P15" s="395">
        <v>10394577.84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5">
      <c r="B16" s="415" t="s">
        <v>311</v>
      </c>
      <c r="C16" s="397"/>
      <c r="D16" s="398"/>
      <c r="E16" s="400">
        <v>0</v>
      </c>
      <c r="F16" s="400">
        <v>0</v>
      </c>
      <c r="G16" s="401">
        <v>0</v>
      </c>
      <c r="H16" s="397"/>
      <c r="I16" s="398"/>
      <c r="J16" s="400">
        <v>0</v>
      </c>
      <c r="K16" s="400">
        <v>0</v>
      </c>
      <c r="L16" s="401">
        <v>0</v>
      </c>
      <c r="M16" s="397">
        <v>3724</v>
      </c>
      <c r="N16" s="398">
        <v>3569.96</v>
      </c>
      <c r="O16" s="400">
        <v>4352.49</v>
      </c>
      <c r="P16" s="400">
        <v>11646.45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5">
      <c r="A17" s="108"/>
      <c r="B17" s="416" t="s">
        <v>318</v>
      </c>
      <c r="C17" s="399">
        <v>0</v>
      </c>
      <c r="D17" s="400">
        <v>0</v>
      </c>
      <c r="E17" s="400">
        <v>0</v>
      </c>
      <c r="F17" s="400">
        <v>0</v>
      </c>
      <c r="G17" s="450"/>
      <c r="H17" s="399">
        <v>0</v>
      </c>
      <c r="I17" s="400">
        <v>0</v>
      </c>
      <c r="J17" s="400">
        <v>0</v>
      </c>
      <c r="K17" s="400">
        <v>0</v>
      </c>
      <c r="L17" s="450"/>
      <c r="M17" s="399">
        <v>3806655</v>
      </c>
      <c r="N17" s="400">
        <v>3478647.7600000002</v>
      </c>
      <c r="O17" s="400">
        <v>3097628.63</v>
      </c>
      <c r="P17" s="400">
        <v>10382931.390000001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c r="I38" s="405"/>
      <c r="J38" s="432">
        <v>0</v>
      </c>
      <c r="K38" s="432">
        <v>0</v>
      </c>
      <c r="L38" s="448"/>
      <c r="M38" s="404">
        <v>1059</v>
      </c>
      <c r="N38" s="405">
        <v>1079</v>
      </c>
      <c r="O38" s="432">
        <v>1099.75</v>
      </c>
      <c r="P38" s="432">
        <v>3237.75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5">
      <c r="B39" s="415" t="s">
        <v>320</v>
      </c>
      <c r="C39" s="459"/>
      <c r="D39" s="460"/>
      <c r="E39" s="460"/>
      <c r="F39" s="439">
        <v>0</v>
      </c>
      <c r="G39" s="461"/>
      <c r="H39" s="459"/>
      <c r="I39" s="460"/>
      <c r="J39" s="460"/>
      <c r="K39" s="439">
        <v>0</v>
      </c>
      <c r="L39" s="461"/>
      <c r="M39" s="459"/>
      <c r="N39" s="460"/>
      <c r="O39" s="460"/>
      <c r="P39" s="439">
        <v>4.7573499999999998E-2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5">
      <c r="B42" s="415" t="s">
        <v>323</v>
      </c>
      <c r="C42" s="443"/>
      <c r="D42" s="441"/>
      <c r="E42" s="441"/>
      <c r="F42" s="436">
        <v>0</v>
      </c>
      <c r="G42" s="447"/>
      <c r="H42" s="443"/>
      <c r="I42" s="441"/>
      <c r="J42" s="441"/>
      <c r="K42" s="436">
        <v>0</v>
      </c>
      <c r="L42" s="447"/>
      <c r="M42" s="443"/>
      <c r="N42" s="441"/>
      <c r="O42" s="441"/>
      <c r="P42" s="436">
        <v>4.7573499999999998E-2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502</v>
      </c>
      <c r="D45" s="436" t="s">
        <v>502</v>
      </c>
      <c r="E45" s="436" t="s">
        <v>502</v>
      </c>
      <c r="F45" s="436" t="s">
        <v>502</v>
      </c>
      <c r="G45" s="447"/>
      <c r="H45" s="438" t="s">
        <v>502</v>
      </c>
      <c r="I45" s="436" t="s">
        <v>502</v>
      </c>
      <c r="J45" s="436" t="s">
        <v>502</v>
      </c>
      <c r="K45" s="436" t="s">
        <v>502</v>
      </c>
      <c r="L45" s="447"/>
      <c r="M45" s="438">
        <v>0.73818768446313099</v>
      </c>
      <c r="N45" s="436">
        <v>1.118481024362179</v>
      </c>
      <c r="O45" s="436">
        <v>1.0199831540167552</v>
      </c>
      <c r="P45" s="436">
        <v>0.94966979936867313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5">
      <c r="A47" s="107"/>
      <c r="B47" s="421" t="s">
        <v>328</v>
      </c>
      <c r="C47" s="443"/>
      <c r="D47" s="441"/>
      <c r="E47" s="441"/>
      <c r="F47" s="436" t="s">
        <v>502</v>
      </c>
      <c r="G47" s="447"/>
      <c r="H47" s="443"/>
      <c r="I47" s="441"/>
      <c r="J47" s="441"/>
      <c r="K47" s="436" t="s">
        <v>502</v>
      </c>
      <c r="L47" s="447"/>
      <c r="M47" s="443"/>
      <c r="N47" s="441"/>
      <c r="O47" s="441"/>
      <c r="P47" s="436">
        <v>4.7573499999999998E-2</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5">
      <c r="A48" s="108"/>
      <c r="B48" s="423" t="s">
        <v>327</v>
      </c>
      <c r="C48" s="443"/>
      <c r="D48" s="441"/>
      <c r="E48" s="441"/>
      <c r="F48" s="436" t="s">
        <v>502</v>
      </c>
      <c r="G48" s="447"/>
      <c r="H48" s="443"/>
      <c r="I48" s="441"/>
      <c r="J48" s="441"/>
      <c r="K48" s="436" t="s">
        <v>502</v>
      </c>
      <c r="L48" s="447"/>
      <c r="M48" s="443"/>
      <c r="N48" s="441"/>
      <c r="O48" s="441"/>
      <c r="P48" s="436">
        <v>0.997</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5">
      <c r="B51" s="421" t="s">
        <v>331</v>
      </c>
      <c r="C51" s="444"/>
      <c r="D51" s="442"/>
      <c r="E51" s="442"/>
      <c r="F51" s="436" t="s">
        <v>502</v>
      </c>
      <c r="G51" s="447"/>
      <c r="H51" s="444"/>
      <c r="I51" s="442"/>
      <c r="J51" s="442"/>
      <c r="K51" s="436" t="s">
        <v>502</v>
      </c>
      <c r="L51" s="447"/>
      <c r="M51" s="444"/>
      <c r="N51" s="442"/>
      <c r="O51" s="442"/>
      <c r="P51" s="436">
        <v>0.997</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t="s">
        <v>502</v>
      </c>
    </row>
    <row r="52" spans="1:40" s="65" customFormat="1" ht="26.25" customHeight="1" x14ac:dyDescent="0.25">
      <c r="A52" s="107"/>
      <c r="B52" s="419" t="s">
        <v>332</v>
      </c>
      <c r="C52" s="443"/>
      <c r="D52" s="441"/>
      <c r="E52" s="441"/>
      <c r="F52" s="400" t="s">
        <v>502</v>
      </c>
      <c r="G52" s="447"/>
      <c r="H52" s="443"/>
      <c r="I52" s="441"/>
      <c r="J52" s="441"/>
      <c r="K52" s="400" t="s">
        <v>502</v>
      </c>
      <c r="L52" s="447"/>
      <c r="M52" s="443"/>
      <c r="N52" s="441"/>
      <c r="O52" s="441"/>
      <c r="P52" s="400">
        <v>3097628.63</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t="s">
        <v>502</v>
      </c>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0</v>
      </c>
      <c r="E4" s="104">
        <v>1093</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c r="E6" s="100">
        <v>0</v>
      </c>
      <c r="F6" s="184"/>
      <c r="G6" s="100"/>
      <c r="H6" s="100"/>
      <c r="I6" s="184"/>
      <c r="J6" s="184"/>
      <c r="K6" s="189"/>
    </row>
    <row r="7" spans="2:11" x14ac:dyDescent="0.25">
      <c r="B7" s="116" t="s">
        <v>102</v>
      </c>
      <c r="C7" s="101"/>
      <c r="D7" s="102"/>
      <c r="E7" s="102">
        <v>0</v>
      </c>
      <c r="F7" s="102"/>
      <c r="G7" s="102"/>
      <c r="H7" s="102"/>
      <c r="I7" s="190"/>
      <c r="J7" s="190"/>
      <c r="K7" s="193"/>
    </row>
    <row r="8" spans="2:11" x14ac:dyDescent="0.25">
      <c r="B8" s="116" t="s">
        <v>103</v>
      </c>
      <c r="C8" s="182"/>
      <c r="D8" s="102"/>
      <c r="E8" s="102">
        <v>0</v>
      </c>
      <c r="F8" s="185"/>
      <c r="G8" s="102"/>
      <c r="H8" s="102"/>
      <c r="I8" s="190"/>
      <c r="J8" s="190"/>
      <c r="K8" s="194"/>
    </row>
    <row r="9" spans="2:11" ht="13.2" customHeight="1" x14ac:dyDescent="0.25">
      <c r="B9" s="116" t="s">
        <v>104</v>
      </c>
      <c r="C9" s="101"/>
      <c r="D9" s="102"/>
      <c r="E9" s="102">
        <v>0</v>
      </c>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c r="D12" s="95"/>
      <c r="E12" s="95">
        <v>0</v>
      </c>
      <c r="F12" s="95"/>
      <c r="G12" s="95"/>
      <c r="H12" s="95"/>
      <c r="I12" s="177"/>
      <c r="J12" s="177"/>
      <c r="K12" s="197"/>
    </row>
    <row r="13" spans="2:11" x14ac:dyDescent="0.25">
      <c r="B13" s="124" t="s">
        <v>94</v>
      </c>
      <c r="C13" s="94"/>
      <c r="D13" s="95"/>
      <c r="E13" s="95">
        <v>0</v>
      </c>
      <c r="F13" s="95"/>
      <c r="G13" s="95"/>
      <c r="H13" s="95"/>
      <c r="I13" s="177"/>
      <c r="J13" s="177"/>
      <c r="K13" s="197"/>
    </row>
    <row r="14" spans="2:11" x14ac:dyDescent="0.25">
      <c r="B14" s="124" t="s">
        <v>95</v>
      </c>
      <c r="C14" s="94"/>
      <c r="D14" s="95"/>
      <c r="E14" s="95">
        <v>0</v>
      </c>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v>0</v>
      </c>
      <c r="F16" s="99"/>
      <c r="G16" s="99"/>
      <c r="H16" s="99"/>
      <c r="I16" s="178"/>
      <c r="J16" s="178"/>
      <c r="K16" s="186"/>
    </row>
    <row r="17" spans="2:12" s="5" customFormat="1" x14ac:dyDescent="0.25">
      <c r="B17" s="124" t="s">
        <v>203</v>
      </c>
      <c r="C17" s="94"/>
      <c r="D17" s="95"/>
      <c r="E17" s="95">
        <v>0</v>
      </c>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t="s">
        <v>503</v>
      </c>
      <c r="D23" s="484" t="s">
        <v>503</v>
      </c>
      <c r="E23" s="484" t="s">
        <v>503</v>
      </c>
      <c r="F23" s="484" t="s">
        <v>503</v>
      </c>
      <c r="G23" s="484" t="s">
        <v>503</v>
      </c>
      <c r="H23" s="484" t="s">
        <v>503</v>
      </c>
      <c r="I23" s="484" t="s">
        <v>503</v>
      </c>
      <c r="J23" s="484" t="s">
        <v>503</v>
      </c>
      <c r="K23" s="485" t="s">
        <v>503</v>
      </c>
    </row>
    <row r="24" spans="2:12" s="5" customFormat="1" ht="100.2" customHeight="1" x14ac:dyDescent="0.25">
      <c r="B24" s="90" t="s">
        <v>213</v>
      </c>
      <c r="C24" s="486" t="s">
        <v>503</v>
      </c>
      <c r="D24" s="487" t="s">
        <v>503</v>
      </c>
      <c r="E24" s="487" t="s">
        <v>503</v>
      </c>
      <c r="F24" s="487" t="s">
        <v>503</v>
      </c>
      <c r="G24" s="487" t="s">
        <v>503</v>
      </c>
      <c r="H24" s="487" t="s">
        <v>503</v>
      </c>
      <c r="I24" s="487" t="s">
        <v>503</v>
      </c>
      <c r="J24" s="487" t="s">
        <v>503</v>
      </c>
      <c r="K24" s="488" t="s">
        <v>503</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5"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B55" sqref="B5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504</v>
      </c>
      <c r="C5" s="113"/>
      <c r="D5" s="136" t="s">
        <v>514</v>
      </c>
      <c r="E5" s="7"/>
    </row>
    <row r="6" spans="1:5" ht="35.25" customHeight="1" x14ac:dyDescent="0.25">
      <c r="B6" s="134" t="s">
        <v>505</v>
      </c>
      <c r="C6" s="113"/>
      <c r="D6" s="137" t="s">
        <v>515</v>
      </c>
      <c r="E6" s="7"/>
    </row>
    <row r="7" spans="1:5" ht="35.25" customHeight="1" x14ac:dyDescent="0.25">
      <c r="B7" s="134" t="s">
        <v>506</v>
      </c>
      <c r="C7" s="113"/>
      <c r="D7" s="137" t="s">
        <v>516</v>
      </c>
      <c r="E7" s="7"/>
    </row>
    <row r="8" spans="1:5" ht="35.25" customHeight="1" x14ac:dyDescent="0.25">
      <c r="B8" s="134" t="s">
        <v>507</v>
      </c>
      <c r="C8" s="113"/>
      <c r="D8" s="137" t="s">
        <v>517</v>
      </c>
      <c r="E8" s="7"/>
    </row>
    <row r="9" spans="1:5" ht="35.25" customHeight="1" x14ac:dyDescent="0.25">
      <c r="B9" s="134" t="s">
        <v>508</v>
      </c>
      <c r="C9" s="113"/>
      <c r="D9" s="137" t="s">
        <v>518</v>
      </c>
      <c r="E9" s="7"/>
    </row>
    <row r="10" spans="1:5" ht="35.25" customHeight="1" x14ac:dyDescent="0.25">
      <c r="B10" s="134" t="s">
        <v>509</v>
      </c>
      <c r="C10" s="113"/>
      <c r="D10" s="137" t="s">
        <v>519</v>
      </c>
      <c r="E10" s="7"/>
    </row>
    <row r="11" spans="1:5" ht="35.25" customHeight="1" x14ac:dyDescent="0.25">
      <c r="B11" s="134" t="s">
        <v>510</v>
      </c>
      <c r="C11" s="113"/>
      <c r="D11" s="137" t="s">
        <v>520</v>
      </c>
      <c r="E11" s="7"/>
    </row>
    <row r="12" spans="1:5" ht="35.25" customHeight="1" x14ac:dyDescent="0.25">
      <c r="B12" s="135" t="s">
        <v>511</v>
      </c>
      <c r="C12" s="113"/>
      <c r="D12" s="137" t="s">
        <v>521</v>
      </c>
      <c r="E12" s="7"/>
    </row>
    <row r="13" spans="1:5" ht="35.25" customHeight="1" x14ac:dyDescent="0.25">
      <c r="B13" s="134" t="s">
        <v>512</v>
      </c>
      <c r="C13" s="113"/>
      <c r="D13" s="137"/>
      <c r="E13" s="7"/>
    </row>
    <row r="14" spans="1:5" ht="35.25" customHeight="1" x14ac:dyDescent="0.25">
      <c r="B14" s="134" t="s">
        <v>513</v>
      </c>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522</v>
      </c>
      <c r="C27" s="113"/>
      <c r="D27" s="138" t="s">
        <v>522</v>
      </c>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523</v>
      </c>
      <c r="C34" s="113"/>
      <c r="D34" s="137" t="s">
        <v>524</v>
      </c>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522</v>
      </c>
      <c r="C41" s="113"/>
      <c r="D41" s="137" t="s">
        <v>522</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547</v>
      </c>
      <c r="C48" s="113"/>
      <c r="D48" s="137" t="s">
        <v>525</v>
      </c>
      <c r="E48" s="7"/>
    </row>
    <row r="49" spans="2:5" ht="35.25" customHeight="1" x14ac:dyDescent="0.25">
      <c r="B49" s="134" t="s">
        <v>548</v>
      </c>
      <c r="C49" s="113"/>
      <c r="D49" s="137" t="s">
        <v>526</v>
      </c>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527</v>
      </c>
      <c r="C56" s="115"/>
      <c r="D56" s="137" t="s">
        <v>530</v>
      </c>
      <c r="E56" s="7"/>
    </row>
    <row r="57" spans="2:5" ht="35.25" customHeight="1" x14ac:dyDescent="0.25">
      <c r="B57" s="134" t="s">
        <v>528</v>
      </c>
      <c r="C57" s="115"/>
      <c r="D57" s="137" t="s">
        <v>531</v>
      </c>
      <c r="E57" s="7"/>
    </row>
    <row r="58" spans="2:5" ht="35.25" customHeight="1" x14ac:dyDescent="0.25">
      <c r="B58" s="134" t="s">
        <v>529</v>
      </c>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527</v>
      </c>
      <c r="C67" s="115"/>
      <c r="D67" s="137" t="s">
        <v>530</v>
      </c>
      <c r="E67" s="7"/>
    </row>
    <row r="68" spans="2:5" ht="35.25" customHeight="1" x14ac:dyDescent="0.25">
      <c r="B68" s="134" t="s">
        <v>532</v>
      </c>
      <c r="C68" s="115"/>
      <c r="D68" s="137" t="s">
        <v>533</v>
      </c>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522</v>
      </c>
      <c r="C78" s="115"/>
      <c r="D78" s="137" t="s">
        <v>522</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534</v>
      </c>
      <c r="C89" s="115"/>
      <c r="D89" s="137" t="s">
        <v>530</v>
      </c>
      <c r="E89" s="7"/>
    </row>
    <row r="90" spans="2:5" ht="35.25" customHeight="1" x14ac:dyDescent="0.25">
      <c r="B90" s="134" t="s">
        <v>535</v>
      </c>
      <c r="C90" s="115"/>
      <c r="D90" s="137" t="s">
        <v>531</v>
      </c>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536</v>
      </c>
      <c r="C100" s="115"/>
      <c r="D100" s="137" t="s">
        <v>537</v>
      </c>
      <c r="E100" s="7"/>
    </row>
    <row r="101" spans="2:5" ht="35.25" customHeight="1" x14ac:dyDescent="0.25">
      <c r="B101" s="134"/>
      <c r="C101" s="115"/>
      <c r="D101" s="137" t="s">
        <v>531</v>
      </c>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t="s">
        <v>522</v>
      </c>
      <c r="C111" s="115"/>
      <c r="D111" s="137" t="s">
        <v>522</v>
      </c>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527</v>
      </c>
      <c r="C123" s="113"/>
      <c r="D123" s="137" t="s">
        <v>530</v>
      </c>
      <c r="E123" s="7"/>
    </row>
    <row r="124" spans="2:5" s="5" customFormat="1" ht="35.25" customHeight="1" x14ac:dyDescent="0.25">
      <c r="B124" s="134" t="s">
        <v>538</v>
      </c>
      <c r="C124" s="113"/>
      <c r="D124" s="137" t="s">
        <v>533</v>
      </c>
      <c r="E124" s="27"/>
    </row>
    <row r="125" spans="2:5" s="5" customFormat="1" ht="35.25" customHeight="1" x14ac:dyDescent="0.25">
      <c r="B125" s="134" t="s">
        <v>539</v>
      </c>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522</v>
      </c>
      <c r="C134" s="113"/>
      <c r="D134" s="137" t="s">
        <v>522</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522</v>
      </c>
      <c r="C145" s="113"/>
      <c r="D145" s="137" t="s">
        <v>522</v>
      </c>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522</v>
      </c>
      <c r="C156" s="113"/>
      <c r="D156" s="137" t="s">
        <v>522</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522</v>
      </c>
      <c r="C167" s="113"/>
      <c r="D167" s="137" t="s">
        <v>522</v>
      </c>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540</v>
      </c>
      <c r="C178" s="113"/>
      <c r="D178" s="137" t="s">
        <v>544</v>
      </c>
      <c r="E178" s="27"/>
    </row>
    <row r="179" spans="2:5" s="5" customFormat="1" ht="35.25" customHeight="1" x14ac:dyDescent="0.25">
      <c r="B179" s="134" t="s">
        <v>541</v>
      </c>
      <c r="C179" s="113"/>
      <c r="D179" s="137" t="s">
        <v>545</v>
      </c>
      <c r="E179" s="27"/>
    </row>
    <row r="180" spans="2:5" s="5" customFormat="1" ht="35.25" customHeight="1" x14ac:dyDescent="0.25">
      <c r="B180" s="134" t="s">
        <v>542</v>
      </c>
      <c r="C180" s="113"/>
      <c r="D180" s="137" t="s">
        <v>546</v>
      </c>
      <c r="E180" s="27"/>
    </row>
    <row r="181" spans="2:5" s="5" customFormat="1" ht="35.25" customHeight="1" x14ac:dyDescent="0.25">
      <c r="B181" s="134" t="s">
        <v>543</v>
      </c>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522</v>
      </c>
      <c r="C189" s="113"/>
      <c r="D189" s="137" t="s">
        <v>522</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522</v>
      </c>
      <c r="C200" s="113"/>
      <c r="D200" s="137" t="s">
        <v>522</v>
      </c>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Lia Vedovini</cp:lastModifiedBy>
  <cp:lastPrinted>2014-12-18T11:24:00Z</cp:lastPrinted>
  <dcterms:created xsi:type="dcterms:W3CDTF">2012-03-15T16:14:51Z</dcterms:created>
  <dcterms:modified xsi:type="dcterms:W3CDTF">2016-07-28T20:19:27Z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