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1-Milbrath\Annual Statement\2015\MLR\2015 MLR files\"/>
    </mc:Choice>
  </mc:AlternateContent>
  <workbookProtection lockStructure="1"/>
  <bookViews>
    <workbookView xWindow="65310" yWindow="5100" windowWidth="18120" windowHeight="195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<sst xmlns="http://schemas.openxmlformats.org/spreadsheetml/2006/main" count="639" uniqueCount="528">
  <si>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</si>
  <si>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</si>
  <si>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</si>
  <si>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</si>
  <si>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</si>
  <si>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</si>
  <si>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</si>
  <si>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</si>
  <si>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</si>
  <si>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</si>
  <si>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</si>
  <si>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</si>
  <si>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</si>
  <si>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</si>
  <si>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</si>
  <si>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</si>
  <si>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</si>
  <si>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</si>
  <si>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</si>
  <si>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</si>
  <si>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</si>
  <si>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</si>
  <si>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</si>
  <si>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</si>
  <si>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</si>
  <si>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</si>
  <si>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</si>
  <si>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</si>
  <si>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</si>
  <si>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</si>
  <si>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</si>
  <si>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</si>
  <si>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</si>
  <si>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</si>
  <si>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</si>
  <si>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</si>
  <si>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</si>
  <si>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</si>
  <si>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</si>
  <si>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</si>
  <si>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</si>
  <si>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</si>
  <si>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</si>
  <si>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</si>
  <si>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</si>
  <si>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</si>
  <si>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</si>
  <si>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</si>
  <si>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</si>
  <si>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</si>
  <si>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</si>
  <si>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</si>
  <si>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</si>
  <si>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</si>
  <si>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</si>
  <si>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</si>
  <si>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</si>
  <si>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</si>
  <si>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</si>
  <si>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</si>
  <si>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</si>
  <si>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</si>
  <si>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</si>
  <si>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</si>
  <si>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</si>
  <si>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</si>
  <si>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</si>
  <si>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</si>
  <si>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</si>
  <si>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</si>
  <si>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</si>
  <si>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</si>
  <si>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</si>
  <si>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</si>
  <si>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</si>
  <si>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</si>
  <si>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</si>
  <si>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</si>
  <si>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</si>
  <si>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</si>
  <si>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</si>
  <si>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</si>
  <si>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</si>
  <si>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</si>
  <si>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</si>
  <si>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</si>
  <si>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</si>
  <si>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</si>
  <si>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</si>
  <si>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</si>
  <si>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</si>
  <si>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</si>
  <si>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</si>
  <si>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</si>
  <si>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</si>
  <si>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</si>
  <si>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</si>
  <si>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</si>
  <si>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</si>
  <si>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</si>
  <si>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</si>
  <si>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</si>
  <si>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</si>
  <si>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</si>
  <si>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</si>
  <si>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</si>
  <si>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</si>
  <si>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</si>
  <si>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</si>
  <si>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</si>
  <si>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</si>
  <si>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</si>
  <si>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</si>
  <si>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</si>
  <si>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</si>
  <si>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</si>
  <si>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</si>
  <si>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</si>
  <si>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</si>
  <si>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</si>
  <si>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</si>
  <si>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</si>
  <si>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</si>
  <si>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</si>
  <si>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</si>
  <si>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</si>
  <si>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</si>
  <si>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</si>
  <si>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</si>
  <si>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</si>
  <si>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</si>
  <si>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</si>
  <si>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</si>
  <si>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</si>
  <si>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</si>
  <si>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</si>
  <si>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</si>
  <si>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</si>
  <si>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</si>
  <si>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</si>
  <si>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</si>
  <si>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</si>
  <si>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</si>
  <si>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</si>
  <si>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</si>
  <si>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</si>
  <si>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</si>
  <si>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</si>
  <si>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</si>
  <si>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</si>
  <si>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</si>
  <si>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</si>
  <si>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</si>
  <si>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</si>
  <si>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</si>
  <si>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</si>
  <si>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</si>
  <si>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</si>
  <si>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</si>
  <si>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</si>
  <si>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</si>
  <si>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</si>
  <si>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</si>
  <si>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</si>
  <si>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</si>
  <si>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</si>
  <si>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</si>
  <si>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</si>
  <si>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</si>
  <si>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</si>
  <si>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</si>
  <si>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</si>
  <si>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</si>
  <si>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</si>
  <si>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</si>
  <si>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</si>
  <si>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</si>
  <si>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</si>
  <si>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</si>
  <si>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</si>
  <si>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</si>
  <si>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</si>
  <si>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</si>
  <si>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</si>
  <si>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</si>
  <si>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</si>
  <si>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</si>
  <si>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</si>
  <si>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</si>
  <si>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</si>
  <si>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</si>
  <si>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</si>
  <si>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</si>
  <si>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</si>
  <si>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</si>
  <si>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</si>
  <si>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</si>
  <si>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</si>
  <si>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</si>
  <si>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</si>
  <si>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</si>
  <si>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</si>
  <si>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</si>
  <si>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</si>
  <si>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</si>
  <si>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</si>
  <si>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</si>
  <si>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</si>
  <si>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</si>
  <si>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</si>
  <si>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</si>
  <si>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</si>
  <si>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</si>
  <si>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</si>
  <si>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</si>
  <si>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</si>
  <si>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</si>
  <si>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</si>
  <si>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</si>
  <si>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</si>
  <si>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</si>
  <si>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</si>
  <si>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</si>
  <si>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</si>
  <si>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</si>
  <si>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</si>
  <si>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</si>
  <si>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</si>
  <si>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</si>
  <si>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</si>
  <si>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</si>
  <si>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</si>
  <si>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</si>
  <si>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</si>
  <si>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</si>
  <si>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</si>
  <si>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</si>
  <si>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</si>
  <si>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</si>
  <si>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</si>
  <si>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</si>
  <si>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</si>
  <si>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</si>
  <si>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</si>
  <si>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</si>
  <si>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</si>
  <si>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</si>
  <si>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</si>
  <si>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</si>
  <si>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</si>
  <si>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</si>
  <si>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</si>
  <si>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</si>
  <si>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</si>
  <si>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</si>
  <si>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</si>
  <si>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</si>
  <si>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</si>
  <si>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</si>
  <si>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</si>
  <si>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</si>
  <si>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</si>
  <si>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</si>
  <si>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</si>
  <si>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</si>
  <si>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</si>
  <si>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</si>
  <si>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</si>
  <si>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</si>
  <si>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</si>
  <si>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</si>
  <si>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</si>
  <si>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</si>
  <si>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</si>
  <si>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</si>
  <si>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</si>
  <si>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</si>
  <si>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</si>
  <si>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</si>
  <si>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</si>
  <si>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</si>
  <si>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</si>
  <si>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</si>
  <si>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</si>
  <si>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</si>
  <si>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</si>
  <si>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</si>
  <si>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</si>
  <si>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</si>
  <si>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</si>
  <si>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</si>
  <si>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</si>
  <si>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</si>
  <si>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</si>
  <si>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</si>
  <si>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</si>
  <si>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</si>
  <si>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</si>
  <si>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</si>
  <si>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</si>
  <si>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</si>
  <si>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</si>
  <si>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</si>
  <si>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</si>
  <si>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</si>
  <si>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</si>
  <si>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</si>
  <si>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</si>
  <si>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</si>
  <si>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</si>
  <si>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</si>
  <si>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</si>
  <si>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</si>
  <si>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</si>
  <si>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</si>
  <si>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</si>
  <si>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</si>
  <si>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</si>
  <si>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</si>
  <si>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</si>
  <si>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</si>
  <si>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</si>
  <si>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</si>
  <si>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</si>
  <si>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</si>
  <si>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</si>
  <si>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</si>
  <si>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</si>
  <si>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</si>
  <si>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</si>
  <si>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</si>
  <si>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</si>
  <si>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</si>
  <si>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</si>
  <si>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</si>
  <si>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</si>
  <si>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</si>
  <si>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</si>
  <si>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</si>
  <si>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</si>
  <si>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</si>
  <si>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</si>
  <si>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</si>
  <si>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</si>
  <si>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</si>
  <si>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</si>
  <si>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</si>
  <si>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</si>
  <si>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</si>
  <si>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</si>
  <si>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</si>
  <si>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</si>
  <si>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</si>
  <si>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</si>
  <si>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</si>
  <si>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</si>
  <si>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</si>
  <si>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</si>
  <si>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</si>
  <si>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</si>
  <si>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</si>
  <si>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</si>
  <si>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</si>
  <si>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</si>
  <si>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</si>
  <si>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</si>
  <si>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</si>
  <si>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</si>
  <si>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</si>
  <si>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</si>
  <si>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</si>
  <si>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</si>
  <si>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</si>
  <si>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</si>
  <si>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</si>
  <si>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</si>
  <si>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</si>
  <si>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</si>
  <si>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</si>
  <si>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</si>
  <si>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</si>
  <si>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</si>
  <si>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</si>
  <si>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</si>
  <si>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</si>
  <si>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</si>
  <si>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</si>
  <si>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</si>
  <si>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</si>
  <si>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</si>
  <si>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</si>
  <si>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</si>
  <si>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</si>
  <si>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</si>
  <si>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</si>
  <si>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</si>
  <si>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</si>
  <si>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</si>
  <si>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</si>
  <si>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</si>
  <si>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</si>
  <si>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</si>
  <si>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</si>
  <si>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</si>
  <si>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</si>
  <si>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</si>
  <si>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</si>
  <si>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</si>
  <si>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</si>
  <si>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</si>
  <si>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</si>
  <si>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</si>
  <si>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</si>
  <si>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</si>
  <si>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</si>
  <si>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</si>
  <si>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</si>
  <si>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</si>
  <si>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</si>
  <si>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</si>
  <si>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</si>
  <si>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</si>
  <si>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</si>
  <si>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</si>
  <si>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</si>
  <si>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</si>
  <si>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</si>
  <si>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</si>
  <si>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</si>
  <si>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</si>
  <si>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</si>
  <si>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</si>
  <si>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</si>
  <si>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</si>
  <si>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</si>
  <si>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</si>
  <si>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</si>
  <si>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</si>
  <si>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</si>
  <si>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</si>
  <si>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</si>
  <si>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</si>
  <si>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</si>
  <si>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</si>
  <si>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</si>
  <si>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</si>
  <si>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</si>
  <si>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</si>
  <si>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</si>
  <si>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</si>
  <si>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</si>
  <si>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</si>
  <si>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</si>
  <si>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</si>
  <si>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</si>
  <si>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</si>
  <si>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</si>
  <si>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</si>
  <si>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</si>
  <si>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</si>
  <si>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</si>
  <si>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</si>
  <si>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</si>
  <si>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</si>
  <si>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</si>
  <si>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</si>
  <si>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</si>
  <si>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</si>
  <si>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</si>
  <si>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</si>
  <si>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</si>
  <si>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</si>
  <si>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</si>
  <si>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</si>
  <si>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</si>
  <si>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</si>
  <si>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</si>
  <si>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</si>
  <si>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</si>
  <si>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</si>
  <si>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</si>
  <si>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</si>
  <si>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</si>
  <si>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</si>
  <si>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</si>
  <si>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</si>
  <si>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</si>
  <si>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</si>
  <si>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</si>
  <si>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</si>
  <si>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</si>
  <si>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</si>
  <si>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</si>
  <si>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</si>
  <si>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</si>
  <si>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</si>
  <si>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HealthPartners Insurance Company</t>
  </si>
  <si>
    <t>HEALTHPARTNERS GRP</t>
  </si>
  <si>
    <t>01258</t>
  </si>
  <si>
    <t>2015</t>
  </si>
  <si>
    <t>8170 33rd Avenue South, P.O. Box 1309 Minneapolis, MN 55440-1309</t>
  </si>
  <si>
    <t>411683523</t>
  </si>
  <si>
    <t>44547</t>
  </si>
  <si>
    <t>192</t>
  </si>
  <si>
    <t/>
  </si>
  <si>
    <t>Actual paid claims by health insurance market.</t>
  </si>
  <si>
    <t>Incurred claims are directly charged to the correct health insurance market.  No allocations are performed.</t>
  </si>
  <si>
    <t>Federal Income Taxes, PCORI fees, ACA section 9010 fees and Federal Transitional Reinsurance Program contributions.</t>
  </si>
  <si>
    <t>Directly charged to the correct health insurance market.  No allocations are performed.</t>
  </si>
  <si>
    <t>Minnesota Premium Tax and Minnesota Comprehensive Health Assessment.</t>
  </si>
  <si>
    <t>Not applicable.</t>
  </si>
  <si>
    <t>NAIC and state fees.</t>
  </si>
  <si>
    <t>Expenses include full time employees and vendor contract payments for disease management, case management, and care coordination services.</t>
  </si>
  <si>
    <t>The Company directly allocates administrative costs to the appropriate health insurance market if it can be directly attributed to a certain market.  For all other administrative costs the Company uses an administrative allocation model to allocate costs across markets.  This model uses generally accepted accounting principles and cost accounting methods to allocate costs.</t>
  </si>
  <si>
    <t>Expenses include full time employees for comprehensive discharge planning and case management to prevent hospital admissions.</t>
  </si>
  <si>
    <t>Expenses include staffing and associated non-staffing for Prior Authorizations.</t>
  </si>
  <si>
    <t>Expenses include staffing, member incentives, and member outreach/communication.</t>
  </si>
  <si>
    <t>Expenses include staffing, CAHPS audit, HEDIS audit, and NCQA audit expenses.</t>
  </si>
  <si>
    <t>The Company did not allocate any ICD-10 expenses to Quality Improvement Expenses.  All costs associated with ICD-10 expenses are in general administration expenses.</t>
  </si>
  <si>
    <t>These are the remaining costs associated with quality improvements described above that are not directly associated with improving quality for MLR purposes.</t>
  </si>
  <si>
    <t>All costs associated with the Company's internal claims department which handles all claim payments for the Company.</t>
  </si>
  <si>
    <t>All salary and benefit expenses related to general administrative expenses.</t>
  </si>
  <si>
    <t>All costs associated with broker fees and commissions.</t>
  </si>
  <si>
    <t>Not Applicable.</t>
  </si>
  <si>
    <t>All remaining costs associated with general adminstrative costs such as Finance, Legal, Human Resources, Sales, Marketing, Information Service, and other administrative departments.</t>
  </si>
  <si>
    <t>The Company did not break apart any other expenditures related to community benefit expenditures.  All amounts would be included in Other General and Administrative Expenses.</t>
  </si>
  <si>
    <t>The Company did not break apart any other expenditures related to ICD-10 implementation expenditures.  All amounts would be included  in Other General and Administrative Expenses.</t>
  </si>
  <si>
    <t>Fees charged by NAIC and state - allocated based on claims.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</si>
</sst>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503</v>
      </c>
      <c r="B4" s="147" t="s">
        <v>45</v>
      </c>
      <c r="C4" s="480" t="s">
        <v>496</v>
      </c>
    </row>
    <row r="5" spans="1:6" x14ac:dyDescent="0.2">
      <c r="B5" s="147" t="s">
        <v>215</v>
      </c>
      <c r="C5" s="480" t="s">
        <v>497</v>
      </c>
    </row>
    <row r="6" spans="1:6" x14ac:dyDescent="0.2">
      <c r="B6" s="147" t="s">
        <v>216</v>
      </c>
      <c r="C6" s="480" t="s">
        <v>501</v>
      </c>
    </row>
    <row r="7" spans="1:6" x14ac:dyDescent="0.2">
      <c r="B7" s="147" t="s">
        <v>128</v>
      </c>
      <c r="C7" s="480"/>
    </row>
    <row r="8" spans="1:6" x14ac:dyDescent="0.2">
      <c r="B8" s="147" t="s">
        <v>36</v>
      </c>
      <c r="C8" s="480" t="s">
        <v>498</v>
      </c>
    </row>
    <row r="9" spans="1:6" x14ac:dyDescent="0.2">
      <c r="B9" s="147" t="s">
        <v>41</v>
      </c>
      <c r="C9" s="480" t="s">
        <v>502</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163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C12" activePane="bottomRight" state="frozen"/>
      <selection activeCell="B1" sqref="B1"/>
      <selection pane="topRight" activeCell="B1" sqref="B1"/>
      <selection pane="bottomLeft" activeCell="B1" sqref="B1"/>
      <selection pane="bottomRight" activeCell="E53" sqref="E53"/>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81523000</v>
      </c>
      <c r="E5" s="213">
        <v>90003000</v>
      </c>
      <c r="F5" s="213">
        <v>0</v>
      </c>
      <c r="G5" s="213">
        <v>0</v>
      </c>
      <c r="H5" s="213">
        <v>0</v>
      </c>
      <c r="I5" s="212">
        <v>0</v>
      </c>
      <c r="J5" s="212">
        <v>100434000</v>
      </c>
      <c r="K5" s="213">
        <v>100615000</v>
      </c>
      <c r="L5" s="213">
        <v>0</v>
      </c>
      <c r="M5" s="213">
        <v>0</v>
      </c>
      <c r="N5" s="213">
        <v>0</v>
      </c>
      <c r="O5" s="212">
        <v>0</v>
      </c>
      <c r="P5" s="212">
        <v>742436000</v>
      </c>
      <c r="Q5" s="213">
        <v>741955000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v>0</v>
      </c>
      <c r="AO5" s="213">
        <v>0</v>
      </c>
      <c r="AP5" s="213">
        <v>0</v>
      </c>
      <c r="AQ5" s="213">
        <v>0</v>
      </c>
      <c r="AR5" s="213">
        <v>0</v>
      </c>
      <c r="AS5" s="212">
        <v>524000</v>
      </c>
      <c r="AT5" s="214">
        <v>89775000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-28000</v>
      </c>
      <c r="E8" s="268"/>
      <c r="F8" s="269"/>
      <c r="G8" s="269"/>
      <c r="H8" s="269"/>
      <c r="I8" s="272"/>
      <c r="J8" s="216">
        <v>-34000</v>
      </c>
      <c r="K8" s="268"/>
      <c r="L8" s="269"/>
      <c r="M8" s="269"/>
      <c r="N8" s="269"/>
      <c r="O8" s="272"/>
      <c r="P8" s="216">
        <v>-252000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-336000</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91446000</v>
      </c>
      <c r="E12" s="213">
        <v>100415000</v>
      </c>
      <c r="F12" s="213">
        <v>0</v>
      </c>
      <c r="G12" s="213">
        <v>0</v>
      </c>
      <c r="H12" s="213">
        <v>0</v>
      </c>
      <c r="I12" s="212">
        <v>0</v>
      </c>
      <c r="J12" s="212">
        <v>90718000</v>
      </c>
      <c r="K12" s="213">
        <v>91930000</v>
      </c>
      <c r="L12" s="213">
        <v>0</v>
      </c>
      <c r="M12" s="213">
        <v>0</v>
      </c>
      <c r="N12" s="213">
        <v>0</v>
      </c>
      <c r="O12" s="212">
        <v>0</v>
      </c>
      <c r="P12" s="212">
        <v>632370000</v>
      </c>
      <c r="Q12" s="213">
        <v>633374000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v>0</v>
      </c>
      <c r="AO12" s="213">
        <v>0</v>
      </c>
      <c r="AP12" s="213">
        <v>0</v>
      </c>
      <c r="AQ12" s="213">
        <v>0</v>
      </c>
      <c r="AR12" s="213">
        <v>0</v>
      </c>
      <c r="AS12" s="212">
        <v>361000</v>
      </c>
      <c r="AT12" s="214">
        <v>74244000</v>
      </c>
      <c r="AU12" s="214">
        <v>0</v>
      </c>
      <c r="AV12" s="291"/>
      <c r="AW12" s="296"/>
    </row>
    <row r="13" spans="1:49" ht="25.5" x14ac:dyDescent="0.2">
      <c r="B13" s="239" t="s">
        <v>230</v>
      </c>
      <c r="C13" s="203" t="s">
        <v>37</v>
      </c>
      <c r="D13" s="216">
        <v>13849000</v>
      </c>
      <c r="E13" s="217">
        <v>13849000</v>
      </c>
      <c r="F13" s="217"/>
      <c r="G13" s="268"/>
      <c r="H13" s="269"/>
      <c r="I13" s="216"/>
      <c r="J13" s="216">
        <v>9537000</v>
      </c>
      <c r="K13" s="217">
        <v>9537000</v>
      </c>
      <c r="L13" s="217"/>
      <c r="M13" s="268"/>
      <c r="N13" s="269"/>
      <c r="O13" s="216"/>
      <c r="P13" s="216">
        <v>97018000</v>
      </c>
      <c r="Q13" s="217">
        <v>97018000</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61000</v>
      </c>
      <c r="AT13" s="220"/>
      <c r="AU13" s="220"/>
      <c r="AV13" s="290"/>
      <c r="AW13" s="297"/>
    </row>
    <row r="14" spans="1:49" ht="25.5" x14ac:dyDescent="0.2">
      <c r="B14" s="239" t="s">
        <v>231</v>
      </c>
      <c r="C14" s="203" t="s">
        <v>6</v>
      </c>
      <c r="D14" s="216">
        <v>2019000</v>
      </c>
      <c r="E14" s="217">
        <v>2019000</v>
      </c>
      <c r="F14" s="217"/>
      <c r="G14" s="267"/>
      <c r="H14" s="270"/>
      <c r="I14" s="216"/>
      <c r="J14" s="216">
        <v>1541000</v>
      </c>
      <c r="K14" s="217">
        <v>1541000</v>
      </c>
      <c r="L14" s="217"/>
      <c r="M14" s="267"/>
      <c r="N14" s="270"/>
      <c r="O14" s="216"/>
      <c r="P14" s="216">
        <v>13308000</v>
      </c>
      <c r="Q14" s="217">
        <v>13308000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3000</v>
      </c>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v>0</v>
      </c>
      <c r="AO22" s="222">
        <v>0</v>
      </c>
      <c r="AP22" s="222">
        <v>0</v>
      </c>
      <c r="AQ22" s="222">
        <v>0</v>
      </c>
      <c r="AR22" s="222">
        <v>0</v>
      </c>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v>641000</v>
      </c>
      <c r="Q25" s="217">
        <v>641000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10000</v>
      </c>
      <c r="AT25" s="220">
        <v>583000</v>
      </c>
      <c r="AU25" s="220"/>
      <c r="AV25" s="220"/>
      <c r="AW25" s="297"/>
    </row>
    <row r="26" spans="1:49" s="5" customFormat="1" x14ac:dyDescent="0.2">
      <c r="A26" s="35"/>
      <c r="B26" s="242" t="s">
        <v>242</v>
      </c>
      <c r="C26" s="203"/>
      <c r="D26" s="216">
        <v>44000</v>
      </c>
      <c r="E26" s="217">
        <v>44000</v>
      </c>
      <c r="F26" s="217"/>
      <c r="G26" s="217"/>
      <c r="H26" s="217"/>
      <c r="I26" s="216"/>
      <c r="J26" s="216">
        <v>46000</v>
      </c>
      <c r="K26" s="217">
        <v>46000</v>
      </c>
      <c r="L26" s="217"/>
      <c r="M26" s="217"/>
      <c r="N26" s="217"/>
      <c r="O26" s="216"/>
      <c r="P26" s="216">
        <v>319000</v>
      </c>
      <c r="Q26" s="217">
        <v>319000</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878000</v>
      </c>
      <c r="E27" s="217">
        <v>878000</v>
      </c>
      <c r="F27" s="217"/>
      <c r="G27" s="217"/>
      <c r="H27" s="217"/>
      <c r="I27" s="216"/>
      <c r="J27" s="216">
        <v>2025000</v>
      </c>
      <c r="K27" s="217">
        <v>2025000</v>
      </c>
      <c r="L27" s="217"/>
      <c r="M27" s="217"/>
      <c r="N27" s="217"/>
      <c r="O27" s="216"/>
      <c r="P27" s="216">
        <v>13474000</v>
      </c>
      <c r="Q27" s="217">
        <v>13474000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9000</v>
      </c>
      <c r="AT27" s="220">
        <v>210000</v>
      </c>
      <c r="AU27" s="220"/>
      <c r="AV27" s="293"/>
      <c r="AW27" s="297"/>
    </row>
    <row r="28" spans="1:49" s="5" customFormat="1" x14ac:dyDescent="0.2">
      <c r="A28" s="35"/>
      <c r="B28" s="242" t="s">
        <v>244</v>
      </c>
      <c r="C28" s="203"/>
      <c r="D28" s="216">
        <v>-23000</v>
      </c>
      <c r="E28" s="217">
        <v>-23000</v>
      </c>
      <c r="F28" s="217"/>
      <c r="G28" s="217"/>
      <c r="H28" s="217"/>
      <c r="I28" s="216"/>
      <c r="J28" s="216">
        <v>-11000</v>
      </c>
      <c r="K28" s="217">
        <v>-11000</v>
      </c>
      <c r="L28" s="217"/>
      <c r="M28" s="217"/>
      <c r="N28" s="217"/>
      <c r="O28" s="216"/>
      <c r="P28" s="216">
        <v>-85000</v>
      </c>
      <c r="Q28" s="217">
        <v>-85000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-48000</v>
      </c>
      <c r="E30" s="217">
        <v>-48000</v>
      </c>
      <c r="F30" s="217"/>
      <c r="G30" s="217"/>
      <c r="H30" s="217"/>
      <c r="I30" s="216"/>
      <c r="J30" s="216">
        <v>-83000</v>
      </c>
      <c r="K30" s="217">
        <v>-83000</v>
      </c>
      <c r="L30" s="217"/>
      <c r="M30" s="217"/>
      <c r="N30" s="217"/>
      <c r="O30" s="216"/>
      <c r="P30" s="216">
        <v>-628000</v>
      </c>
      <c r="Q30" s="217">
        <v>-628000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-61000</v>
      </c>
      <c r="AU30" s="220"/>
      <c r="AV30" s="220"/>
      <c r="AW30" s="297"/>
    </row>
    <row r="31" spans="1:49" x14ac:dyDescent="0.2">
      <c r="B31" s="242" t="s">
        <v>247</v>
      </c>
      <c r="C31" s="203"/>
      <c r="D31" s="216">
        <v>1631000</v>
      </c>
      <c r="E31" s="217">
        <v>1631000</v>
      </c>
      <c r="F31" s="217"/>
      <c r="G31" s="217"/>
      <c r="H31" s="217"/>
      <c r="I31" s="216"/>
      <c r="J31" s="216">
        <v>2009000</v>
      </c>
      <c r="K31" s="217">
        <v>2009000</v>
      </c>
      <c r="L31" s="217"/>
      <c r="M31" s="217"/>
      <c r="N31" s="217"/>
      <c r="O31" s="216"/>
      <c r="P31" s="216">
        <v>14845000</v>
      </c>
      <c r="Q31" s="217">
        <v>14845000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3000</v>
      </c>
      <c r="AT31" s="220">
        <v>1795000</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1861000</v>
      </c>
      <c r="E34" s="217">
        <v>1861000</v>
      </c>
      <c r="F34" s="217"/>
      <c r="G34" s="217"/>
      <c r="H34" s="217"/>
      <c r="I34" s="216"/>
      <c r="J34" s="216">
        <v>863000</v>
      </c>
      <c r="K34" s="217">
        <v>863000</v>
      </c>
      <c r="L34" s="217"/>
      <c r="M34" s="217"/>
      <c r="N34" s="217"/>
      <c r="O34" s="216"/>
      <c r="P34" s="216">
        <v>6885000</v>
      </c>
      <c r="Q34" s="217">
        <v>6885000</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6000</v>
      </c>
      <c r="E35" s="217">
        <v>6000</v>
      </c>
      <c r="F35" s="217"/>
      <c r="G35" s="217"/>
      <c r="H35" s="217"/>
      <c r="I35" s="216"/>
      <c r="J35" s="216">
        <v>6000</v>
      </c>
      <c r="K35" s="217">
        <v>6000</v>
      </c>
      <c r="L35" s="217"/>
      <c r="M35" s="217"/>
      <c r="N35" s="217"/>
      <c r="O35" s="216"/>
      <c r="P35" s="216">
        <v>43000</v>
      </c>
      <c r="Q35" s="217">
        <v>43000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769000</v>
      </c>
      <c r="E37" s="225">
        <v>769000</v>
      </c>
      <c r="F37" s="225"/>
      <c r="G37" s="225"/>
      <c r="H37" s="225"/>
      <c r="I37" s="224"/>
      <c r="J37" s="224">
        <v>364000</v>
      </c>
      <c r="K37" s="225">
        <v>364000</v>
      </c>
      <c r="L37" s="225"/>
      <c r="M37" s="225"/>
      <c r="N37" s="225"/>
      <c r="O37" s="224"/>
      <c r="P37" s="224">
        <v>2606000</v>
      </c>
      <c r="Q37" s="225">
        <v>2606000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1000</v>
      </c>
      <c r="AT37" s="226"/>
      <c r="AU37" s="226"/>
      <c r="AV37" s="226"/>
      <c r="AW37" s="296"/>
    </row>
    <row r="38" spans="1:49" x14ac:dyDescent="0.2">
      <c r="B38" s="239" t="s">
        <v>254</v>
      </c>
      <c r="C38" s="203" t="s">
        <v>16</v>
      </c>
      <c r="D38" s="216">
        <v>85000</v>
      </c>
      <c r="E38" s="217">
        <v>85000</v>
      </c>
      <c r="F38" s="217"/>
      <c r="G38" s="217"/>
      <c r="H38" s="217"/>
      <c r="I38" s="216"/>
      <c r="J38" s="216">
        <v>40000</v>
      </c>
      <c r="K38" s="217">
        <v>40000</v>
      </c>
      <c r="L38" s="217"/>
      <c r="M38" s="217"/>
      <c r="N38" s="217"/>
      <c r="O38" s="216"/>
      <c r="P38" s="216">
        <v>270000</v>
      </c>
      <c r="Q38" s="217">
        <v>270000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v>50000</v>
      </c>
      <c r="E39" s="217">
        <v>50000</v>
      </c>
      <c r="F39" s="217"/>
      <c r="G39" s="217"/>
      <c r="H39" s="217"/>
      <c r="I39" s="216"/>
      <c r="J39" s="216">
        <v>23000</v>
      </c>
      <c r="K39" s="217">
        <v>23000</v>
      </c>
      <c r="L39" s="217"/>
      <c r="M39" s="217"/>
      <c r="N39" s="217"/>
      <c r="O39" s="216"/>
      <c r="P39" s="216">
        <v>185000</v>
      </c>
      <c r="Q39" s="217">
        <v>185000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v>505000</v>
      </c>
      <c r="E40" s="217">
        <v>505000</v>
      </c>
      <c r="F40" s="217"/>
      <c r="G40" s="217"/>
      <c r="H40" s="217"/>
      <c r="I40" s="216"/>
      <c r="J40" s="216">
        <v>252000</v>
      </c>
      <c r="K40" s="217">
        <v>252000</v>
      </c>
      <c r="L40" s="217"/>
      <c r="M40" s="217"/>
      <c r="N40" s="217"/>
      <c r="O40" s="216"/>
      <c r="P40" s="216">
        <v>2650000</v>
      </c>
      <c r="Q40" s="217">
        <v>2650000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v>6000</v>
      </c>
      <c r="E41" s="217">
        <v>6000</v>
      </c>
      <c r="F41" s="217"/>
      <c r="G41" s="217"/>
      <c r="H41" s="217"/>
      <c r="I41" s="216"/>
      <c r="J41" s="216">
        <v>4000</v>
      </c>
      <c r="K41" s="217">
        <v>4000</v>
      </c>
      <c r="L41" s="217"/>
      <c r="M41" s="217"/>
      <c r="N41" s="217"/>
      <c r="O41" s="216"/>
      <c r="P41" s="216">
        <v>21000</v>
      </c>
      <c r="Q41" s="217">
        <v>21000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599000</v>
      </c>
      <c r="E44" s="225">
        <v>599000</v>
      </c>
      <c r="F44" s="225"/>
      <c r="G44" s="225"/>
      <c r="H44" s="225"/>
      <c r="I44" s="224"/>
      <c r="J44" s="224">
        <v>281000</v>
      </c>
      <c r="K44" s="225">
        <v>281000</v>
      </c>
      <c r="L44" s="225"/>
      <c r="M44" s="225"/>
      <c r="N44" s="225"/>
      <c r="O44" s="224"/>
      <c r="P44" s="224">
        <v>2242000</v>
      </c>
      <c r="Q44" s="225">
        <v>2242000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2000</v>
      </c>
      <c r="AT44" s="226"/>
      <c r="AU44" s="226"/>
      <c r="AV44" s="226"/>
      <c r="AW44" s="296"/>
    </row>
    <row r="45" spans="1:49" x14ac:dyDescent="0.2">
      <c r="B45" s="245" t="s">
        <v>261</v>
      </c>
      <c r="C45" s="203" t="s">
        <v>19</v>
      </c>
      <c r="D45" s="216">
        <v>812000</v>
      </c>
      <c r="E45" s="217">
        <v>812000</v>
      </c>
      <c r="F45" s="217"/>
      <c r="G45" s="217"/>
      <c r="H45" s="217"/>
      <c r="I45" s="216"/>
      <c r="J45" s="216">
        <v>430000</v>
      </c>
      <c r="K45" s="217">
        <v>430000</v>
      </c>
      <c r="L45" s="217"/>
      <c r="M45" s="217"/>
      <c r="N45" s="217"/>
      <c r="O45" s="216"/>
      <c r="P45" s="216">
        <v>3895000</v>
      </c>
      <c r="Q45" s="217">
        <v>3895000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2000</v>
      </c>
      <c r="AT45" s="220">
        <v>4000</v>
      </c>
      <c r="AU45" s="220"/>
      <c r="AV45" s="220"/>
      <c r="AW45" s="297"/>
    </row>
    <row r="46" spans="1:49" x14ac:dyDescent="0.2">
      <c r="B46" s="245" t="s">
        <v>262</v>
      </c>
      <c r="C46" s="203" t="s">
        <v>20</v>
      </c>
      <c r="D46" s="216">
        <v>5661000</v>
      </c>
      <c r="E46" s="217">
        <v>5661000</v>
      </c>
      <c r="F46" s="217"/>
      <c r="G46" s="217"/>
      <c r="H46" s="217"/>
      <c r="I46" s="216"/>
      <c r="J46" s="216">
        <v>2362000</v>
      </c>
      <c r="K46" s="217">
        <v>2362000</v>
      </c>
      <c r="L46" s="217"/>
      <c r="M46" s="217"/>
      <c r="N46" s="217"/>
      <c r="O46" s="216"/>
      <c r="P46" s="216">
        <v>17100000</v>
      </c>
      <c r="Q46" s="217">
        <v>17100000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10000</v>
      </c>
      <c r="AT46" s="220">
        <v>2889000</v>
      </c>
      <c r="AU46" s="220"/>
      <c r="AV46" s="220"/>
      <c r="AW46" s="297"/>
    </row>
    <row r="47" spans="1:49" x14ac:dyDescent="0.2">
      <c r="B47" s="245" t="s">
        <v>263</v>
      </c>
      <c r="C47" s="203" t="s">
        <v>21</v>
      </c>
      <c r="D47" s="216">
        <v>3434000</v>
      </c>
      <c r="E47" s="217">
        <v>3434000</v>
      </c>
      <c r="F47" s="217"/>
      <c r="G47" s="217"/>
      <c r="H47" s="217"/>
      <c r="I47" s="216"/>
      <c r="J47" s="216">
        <v>2813000</v>
      </c>
      <c r="K47" s="217">
        <v>2813000</v>
      </c>
      <c r="L47" s="217"/>
      <c r="M47" s="217"/>
      <c r="N47" s="217"/>
      <c r="O47" s="216"/>
      <c r="P47" s="216">
        <v>17662000</v>
      </c>
      <c r="Q47" s="217">
        <v>17662000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509000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4783000</v>
      </c>
      <c r="E51" s="217">
        <v>4783000</v>
      </c>
      <c r="F51" s="217"/>
      <c r="G51" s="217"/>
      <c r="H51" s="217"/>
      <c r="I51" s="216"/>
      <c r="J51" s="216">
        <v>1997000</v>
      </c>
      <c r="K51" s="217">
        <v>1997000</v>
      </c>
      <c r="L51" s="217"/>
      <c r="M51" s="217"/>
      <c r="N51" s="217"/>
      <c r="O51" s="216"/>
      <c r="P51" s="216">
        <v>14453000</v>
      </c>
      <c r="Q51" s="217">
        <v>14453000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8000</v>
      </c>
      <c r="AT51" s="220">
        <v>2439000</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19670</v>
      </c>
      <c r="E56" s="229">
        <v>19670</v>
      </c>
      <c r="F56" s="229"/>
      <c r="G56" s="229"/>
      <c r="H56" s="229"/>
      <c r="I56" s="228"/>
      <c r="J56" s="228">
        <v>8440</v>
      </c>
      <c r="K56" s="229">
        <v>8440</v>
      </c>
      <c r="L56" s="229"/>
      <c r="M56" s="229"/>
      <c r="N56" s="229"/>
      <c r="O56" s="228"/>
      <c r="P56" s="228">
        <v>142620</v>
      </c>
      <c r="Q56" s="229">
        <v>142620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79</v>
      </c>
      <c r="AT56" s="230">
        <v>149390</v>
      </c>
      <c r="AU56" s="230"/>
      <c r="AV56" s="230"/>
      <c r="AW56" s="288"/>
    </row>
    <row r="57" spans="2:49" x14ac:dyDescent="0.2">
      <c r="B57" s="245" t="s">
        <v>272</v>
      </c>
      <c r="C57" s="203" t="s">
        <v>25</v>
      </c>
      <c r="D57" s="231">
        <v>41294</v>
      </c>
      <c r="E57" s="232">
        <v>41294</v>
      </c>
      <c r="F57" s="232"/>
      <c r="G57" s="232"/>
      <c r="H57" s="232"/>
      <c r="I57" s="231"/>
      <c r="J57" s="231">
        <v>17723</v>
      </c>
      <c r="K57" s="232">
        <v>17723</v>
      </c>
      <c r="L57" s="232"/>
      <c r="M57" s="232"/>
      <c r="N57" s="232"/>
      <c r="O57" s="231"/>
      <c r="P57" s="231">
        <v>299507</v>
      </c>
      <c r="Q57" s="232">
        <v>299507</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79</v>
      </c>
      <c r="AT57" s="233">
        <v>313728</v>
      </c>
      <c r="AU57" s="233"/>
      <c r="AV57" s="233"/>
      <c r="AW57" s="289"/>
    </row>
    <row r="58" spans="2:49" x14ac:dyDescent="0.2">
      <c r="B58" s="245" t="s">
        <v>273</v>
      </c>
      <c r="C58" s="203" t="s">
        <v>26</v>
      </c>
      <c r="D58" s="309"/>
      <c r="E58" s="310"/>
      <c r="F58" s="310"/>
      <c r="G58" s="310"/>
      <c r="H58" s="310"/>
      <c r="I58" s="309"/>
      <c r="J58" s="231">
        <v>1174</v>
      </c>
      <c r="K58" s="232">
        <v>1174</v>
      </c>
      <c r="L58" s="232"/>
      <c r="M58" s="232"/>
      <c r="N58" s="232"/>
      <c r="O58" s="231"/>
      <c r="P58" s="231">
        <v>1088</v>
      </c>
      <c r="Q58" s="232">
        <v>1088</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117</v>
      </c>
      <c r="AU58" s="233"/>
      <c r="AV58" s="233"/>
      <c r="AW58" s="289"/>
    </row>
    <row r="59" spans="2:49" x14ac:dyDescent="0.2">
      <c r="B59" s="245" t="s">
        <v>274</v>
      </c>
      <c r="C59" s="203" t="s">
        <v>27</v>
      </c>
      <c r="D59" s="231">
        <v>507668</v>
      </c>
      <c r="E59" s="232">
        <v>507668</v>
      </c>
      <c r="F59" s="232"/>
      <c r="G59" s="232"/>
      <c r="H59" s="232"/>
      <c r="I59" s="231"/>
      <c r="J59" s="231">
        <v>235369</v>
      </c>
      <c r="K59" s="232">
        <v>235369</v>
      </c>
      <c r="L59" s="232"/>
      <c r="M59" s="232"/>
      <c r="N59" s="232"/>
      <c r="O59" s="231"/>
      <c r="P59" s="231">
        <v>3584159</v>
      </c>
      <c r="Q59" s="232">
        <v>3584159</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954</v>
      </c>
      <c r="AT59" s="233">
        <v>3765005</v>
      </c>
      <c r="AU59" s="233"/>
      <c r="AV59" s="233"/>
      <c r="AW59" s="289"/>
    </row>
    <row r="60" spans="2:49" x14ac:dyDescent="0.2">
      <c r="B60" s="245" t="s">
        <v>275</v>
      </c>
      <c r="C60" s="203"/>
      <c r="D60" s="234">
        <v>42305.666666666664</v>
      </c>
      <c r="E60" s="235">
        <v>42305.666666666664</v>
      </c>
      <c r="F60" s="235">
        <v>0</v>
      </c>
      <c r="G60" s="235">
        <v>0</v>
      </c>
      <c r="H60" s="235">
        <v>0</v>
      </c>
      <c r="I60" s="234">
        <v>0</v>
      </c>
      <c r="J60" s="234">
        <v>19614.083333333332</v>
      </c>
      <c r="K60" s="235">
        <v>19614.083333333332</v>
      </c>
      <c r="L60" s="235">
        <v>0</v>
      </c>
      <c r="M60" s="235">
        <v>0</v>
      </c>
      <c r="N60" s="235">
        <v>0</v>
      </c>
      <c r="O60" s="234">
        <v>0</v>
      </c>
      <c r="P60" s="234">
        <v>298679.91666666669</v>
      </c>
      <c r="Q60" s="235">
        <v>298679.91666666669</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v>0</v>
      </c>
      <c r="AO60" s="235">
        <v>0</v>
      </c>
      <c r="AP60" s="235">
        <v>0</v>
      </c>
      <c r="AQ60" s="235">
        <v>0</v>
      </c>
      <c r="AR60" s="235">
        <v>0</v>
      </c>
      <c r="AS60" s="234">
        <v>79.5</v>
      </c>
      <c r="AT60" s="236">
        <v>313750.41666666669</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2849000</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-1189000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3" activePane="bottomRight" state="frozen"/>
      <selection activeCell="B1" sqref="B1"/>
      <selection pane="topRight" activeCell="B1" sqref="B1"/>
      <selection pane="bottomLeft" activeCell="B1" sqref="B1"/>
      <selection pane="bottomRight" activeCell="E42" sqref="E42"/>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81523000</v>
      </c>
      <c r="E5" s="326">
        <v>109838000</v>
      </c>
      <c r="F5" s="326"/>
      <c r="G5" s="328"/>
      <c r="H5" s="328"/>
      <c r="I5" s="325"/>
      <c r="J5" s="325">
        <v>100434000</v>
      </c>
      <c r="K5" s="326">
        <v>104189000</v>
      </c>
      <c r="L5" s="326"/>
      <c r="M5" s="326"/>
      <c r="N5" s="326"/>
      <c r="O5" s="325"/>
      <c r="P5" s="325">
        <v>752910000</v>
      </c>
      <c r="Q5" s="326">
        <v>752429000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524000</v>
      </c>
      <c r="AT5" s="327">
        <v>89775000</v>
      </c>
      <c r="AU5" s="327"/>
      <c r="AV5" s="369"/>
      <c r="AW5" s="373"/>
    </row>
    <row r="6" spans="2:49" x14ac:dyDescent="0.2">
      <c r="B6" s="343" t="s">
        <v>278</v>
      </c>
      <c r="C6" s="331" t="s">
        <v>8</v>
      </c>
      <c r="D6" s="318"/>
      <c r="E6" s="319"/>
      <c r="F6" s="319"/>
      <c r="G6" s="320"/>
      <c r="H6" s="320"/>
      <c r="I6" s="318"/>
      <c r="J6" s="318"/>
      <c r="K6" s="319"/>
      <c r="L6" s="319"/>
      <c r="M6" s="319"/>
      <c r="N6" s="319"/>
      <c r="O6" s="318"/>
      <c r="P6" s="318">
        <v>15502000</v>
      </c>
      <c r="Q6" s="319">
        <v>15502000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v>25976000</v>
      </c>
      <c r="Q7" s="319">
        <v>25976000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9283000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-29118000</v>
      </c>
      <c r="F16" s="319"/>
      <c r="G16" s="319"/>
      <c r="H16" s="319"/>
      <c r="I16" s="318"/>
      <c r="J16" s="318"/>
      <c r="K16" s="319">
        <v>-3574000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28000</v>
      </c>
      <c r="E18" s="319">
        <v>28000</v>
      </c>
      <c r="F18" s="319"/>
      <c r="G18" s="319"/>
      <c r="H18" s="319"/>
      <c r="I18" s="318"/>
      <c r="J18" s="318">
        <v>34000</v>
      </c>
      <c r="K18" s="319">
        <v>34000</v>
      </c>
      <c r="L18" s="319"/>
      <c r="M18" s="319"/>
      <c r="N18" s="319"/>
      <c r="O18" s="318"/>
      <c r="P18" s="318">
        <v>252000</v>
      </c>
      <c r="Q18" s="319">
        <v>252000</v>
      </c>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336000</v>
      </c>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87615000</v>
      </c>
      <c r="E23" s="362"/>
      <c r="F23" s="362"/>
      <c r="G23" s="362"/>
      <c r="H23" s="362"/>
      <c r="I23" s="364"/>
      <c r="J23" s="318">
        <v>92364000</v>
      </c>
      <c r="K23" s="362"/>
      <c r="L23" s="362"/>
      <c r="M23" s="362"/>
      <c r="N23" s="362"/>
      <c r="O23" s="364"/>
      <c r="P23" s="318">
        <v>627017000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350000</v>
      </c>
      <c r="AT23" s="321">
        <v>72704000</v>
      </c>
      <c r="AU23" s="321"/>
      <c r="AV23" s="368"/>
      <c r="AW23" s="374"/>
    </row>
    <row r="24" spans="2:49" ht="28.5" customHeight="1" x14ac:dyDescent="0.2">
      <c r="B24" s="345" t="s">
        <v>114</v>
      </c>
      <c r="C24" s="331"/>
      <c r="D24" s="365"/>
      <c r="E24" s="319">
        <v>99479000</v>
      </c>
      <c r="F24" s="319"/>
      <c r="G24" s="319"/>
      <c r="H24" s="319"/>
      <c r="I24" s="318"/>
      <c r="J24" s="365"/>
      <c r="K24" s="319">
        <v>91064000</v>
      </c>
      <c r="L24" s="319"/>
      <c r="M24" s="319"/>
      <c r="N24" s="319"/>
      <c r="O24" s="318"/>
      <c r="P24" s="365"/>
      <c r="Q24" s="319">
        <v>626862000</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11144000</v>
      </c>
      <c r="E26" s="362"/>
      <c r="F26" s="362"/>
      <c r="G26" s="362"/>
      <c r="H26" s="362"/>
      <c r="I26" s="364"/>
      <c r="J26" s="318">
        <v>8784000</v>
      </c>
      <c r="K26" s="362"/>
      <c r="L26" s="362"/>
      <c r="M26" s="362"/>
      <c r="N26" s="362"/>
      <c r="O26" s="364"/>
      <c r="P26" s="318">
        <v>58898000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33000</v>
      </c>
      <c r="AT26" s="321">
        <v>21369000</v>
      </c>
      <c r="AU26" s="321"/>
      <c r="AV26" s="368"/>
      <c r="AW26" s="374"/>
    </row>
    <row r="27" spans="2:49" s="5" customFormat="1" ht="25.5" x14ac:dyDescent="0.2">
      <c r="B27" s="345" t="s">
        <v>85</v>
      </c>
      <c r="C27" s="331"/>
      <c r="D27" s="365"/>
      <c r="E27" s="319">
        <v>936000</v>
      </c>
      <c r="F27" s="319"/>
      <c r="G27" s="319"/>
      <c r="H27" s="319"/>
      <c r="I27" s="318"/>
      <c r="J27" s="365"/>
      <c r="K27" s="319">
        <v>866000</v>
      </c>
      <c r="L27" s="319"/>
      <c r="M27" s="319"/>
      <c r="N27" s="319"/>
      <c r="O27" s="318"/>
      <c r="P27" s="365"/>
      <c r="Q27" s="319">
        <v>6512000</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5656000</v>
      </c>
      <c r="E28" s="363"/>
      <c r="F28" s="363"/>
      <c r="G28" s="363"/>
      <c r="H28" s="363"/>
      <c r="I28" s="365"/>
      <c r="J28" s="318">
        <v>10430000</v>
      </c>
      <c r="K28" s="363"/>
      <c r="L28" s="363"/>
      <c r="M28" s="363"/>
      <c r="N28" s="363"/>
      <c r="O28" s="365"/>
      <c r="P28" s="318">
        <v>53545000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22000</v>
      </c>
      <c r="AT28" s="321">
        <v>19829000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6537000</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8194000</v>
      </c>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91446000</v>
      </c>
      <c r="E54" s="323">
        <v>100415000</v>
      </c>
      <c r="F54" s="323">
        <v>0</v>
      </c>
      <c r="G54" s="323">
        <v>0</v>
      </c>
      <c r="H54" s="323">
        <v>0</v>
      </c>
      <c r="I54" s="322">
        <v>0</v>
      </c>
      <c r="J54" s="322">
        <v>90718000</v>
      </c>
      <c r="K54" s="323">
        <v>91930000</v>
      </c>
      <c r="L54" s="323">
        <v>0</v>
      </c>
      <c r="M54" s="323">
        <v>0</v>
      </c>
      <c r="N54" s="323">
        <v>0</v>
      </c>
      <c r="O54" s="322">
        <v>0</v>
      </c>
      <c r="P54" s="322">
        <v>632370000</v>
      </c>
      <c r="Q54" s="323">
        <v>633374000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v>0</v>
      </c>
      <c r="AO54" s="323">
        <v>0</v>
      </c>
      <c r="AP54" s="323">
        <v>0</v>
      </c>
      <c r="AQ54" s="323">
        <v>0</v>
      </c>
      <c r="AR54" s="323">
        <v>0</v>
      </c>
      <c r="AS54" s="322">
        <v>361000</v>
      </c>
      <c r="AT54" s="324">
        <v>74244000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v>0</v>
      </c>
      <c r="AO55" s="323">
        <v>0</v>
      </c>
      <c r="AP55" s="323">
        <v>0</v>
      </c>
      <c r="AQ55" s="323">
        <v>0</v>
      </c>
      <c r="AR55" s="323">
        <v>0</v>
      </c>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F45"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46009000</v>
      </c>
      <c r="D5" s="403">
        <v>53206000</v>
      </c>
      <c r="E5" s="454"/>
      <c r="F5" s="454"/>
      <c r="G5" s="448"/>
      <c r="H5" s="402">
        <v>96672000</v>
      </c>
      <c r="I5" s="403">
        <v>94125000</v>
      </c>
      <c r="J5" s="454"/>
      <c r="K5" s="454"/>
      <c r="L5" s="448"/>
      <c r="M5" s="402">
        <v>578504000</v>
      </c>
      <c r="N5" s="403">
        <v>585287000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46009000</v>
      </c>
      <c r="D6" s="398">
        <v>53206000</v>
      </c>
      <c r="E6" s="400">
        <v>100415000</v>
      </c>
      <c r="F6" s="400">
        <v>199630000</v>
      </c>
      <c r="G6" s="401">
        <v>0</v>
      </c>
      <c r="H6" s="397">
        <v>96672000</v>
      </c>
      <c r="I6" s="398">
        <v>94125000</v>
      </c>
      <c r="J6" s="400">
        <v>91930000</v>
      </c>
      <c r="K6" s="400">
        <v>282727000</v>
      </c>
      <c r="L6" s="401">
        <v>0</v>
      </c>
      <c r="M6" s="397">
        <v>578504000</v>
      </c>
      <c r="N6" s="398">
        <v>585287000</v>
      </c>
      <c r="O6" s="400">
        <v>633374000</v>
      </c>
      <c r="P6" s="400">
        <v>1797165000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v>0</v>
      </c>
      <c r="AN6" s="430">
        <v>0</v>
      </c>
    </row>
    <row r="7" spans="1:40" x14ac:dyDescent="0.2">
      <c r="B7" s="415" t="s">
        <v>310</v>
      </c>
      <c r="C7" s="397">
        <v>1337000</v>
      </c>
      <c r="D7" s="398">
        <v>830000</v>
      </c>
      <c r="E7" s="400">
        <v>1415000</v>
      </c>
      <c r="F7" s="400">
        <v>3582000</v>
      </c>
      <c r="G7" s="401">
        <v>0</v>
      </c>
      <c r="H7" s="397">
        <v>1233000</v>
      </c>
      <c r="I7" s="398">
        <v>995000</v>
      </c>
      <c r="J7" s="400">
        <v>683000</v>
      </c>
      <c r="K7" s="400">
        <v>2911000</v>
      </c>
      <c r="L7" s="401">
        <v>0</v>
      </c>
      <c r="M7" s="397">
        <v>7724000</v>
      </c>
      <c r="N7" s="398">
        <v>6434000</v>
      </c>
      <c r="O7" s="400">
        <v>5732000</v>
      </c>
      <c r="P7" s="400">
        <v>19890000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v>0</v>
      </c>
      <c r="AN7" s="430">
        <v>0</v>
      </c>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10273000</v>
      </c>
      <c r="E9" s="400">
        <v>9283000</v>
      </c>
      <c r="F9" s="400">
        <v>19556000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-5217000</v>
      </c>
      <c r="E10" s="400">
        <v>-29118000</v>
      </c>
      <c r="F10" s="400">
        <v>-34335000</v>
      </c>
      <c r="G10" s="401">
        <v>0</v>
      </c>
      <c r="H10" s="443"/>
      <c r="I10" s="398">
        <v>-789000</v>
      </c>
      <c r="J10" s="400">
        <v>-3574000</v>
      </c>
      <c r="K10" s="400">
        <v>-4363000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47346000</v>
      </c>
      <c r="D12" s="400">
        <v>48980000</v>
      </c>
      <c r="E12" s="400">
        <v>121665000</v>
      </c>
      <c r="F12" s="400">
        <v>217991000</v>
      </c>
      <c r="G12" s="447"/>
      <c r="H12" s="399">
        <v>97905000</v>
      </c>
      <c r="I12" s="400">
        <v>95909000</v>
      </c>
      <c r="J12" s="400">
        <v>96187000</v>
      </c>
      <c r="K12" s="400">
        <v>290001000</v>
      </c>
      <c r="L12" s="447"/>
      <c r="M12" s="399">
        <v>586228000</v>
      </c>
      <c r="N12" s="400">
        <v>591721000</v>
      </c>
      <c r="O12" s="400">
        <v>639106000</v>
      </c>
      <c r="P12" s="400">
        <v>1817055000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v>0</v>
      </c>
      <c r="AL13" s="400">
        <v>0</v>
      </c>
      <c r="AM13" s="400">
        <v>0</v>
      </c>
      <c r="AN13" s="430">
        <v>0</v>
      </c>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53745000</v>
      </c>
      <c r="D15" s="403">
        <v>50941000</v>
      </c>
      <c r="E15" s="395">
        <v>109838000</v>
      </c>
      <c r="F15" s="395">
        <v>214524000</v>
      </c>
      <c r="G15" s="396">
        <v>0</v>
      </c>
      <c r="H15" s="402">
        <v>106529000</v>
      </c>
      <c r="I15" s="403">
        <v>107382000</v>
      </c>
      <c r="J15" s="395">
        <v>104189000</v>
      </c>
      <c r="K15" s="395">
        <v>318100000</v>
      </c>
      <c r="L15" s="396">
        <v>0</v>
      </c>
      <c r="M15" s="402">
        <v>665696000</v>
      </c>
      <c r="N15" s="403">
        <v>711367000</v>
      </c>
      <c r="O15" s="395">
        <v>741955000</v>
      </c>
      <c r="P15" s="395">
        <v>2119018000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v>0</v>
      </c>
      <c r="AN15" s="431">
        <v>0</v>
      </c>
    </row>
    <row r="16" spans="1:40" x14ac:dyDescent="0.2">
      <c r="B16" s="415" t="s">
        <v>311</v>
      </c>
      <c r="C16" s="397">
        <v>2230000</v>
      </c>
      <c r="D16" s="398">
        <v>3856000</v>
      </c>
      <c r="E16" s="400">
        <v>4349000</v>
      </c>
      <c r="F16" s="400">
        <v>10435000</v>
      </c>
      <c r="G16" s="401">
        <v>0</v>
      </c>
      <c r="H16" s="397">
        <v>4131000</v>
      </c>
      <c r="I16" s="398">
        <v>6742000</v>
      </c>
      <c r="J16" s="400">
        <v>4855000</v>
      </c>
      <c r="K16" s="400">
        <v>15728000</v>
      </c>
      <c r="L16" s="401">
        <v>0</v>
      </c>
      <c r="M16" s="397">
        <v>30298000</v>
      </c>
      <c r="N16" s="398">
        <v>55514000</v>
      </c>
      <c r="O16" s="400">
        <v>35494000</v>
      </c>
      <c r="P16" s="400">
        <v>121306000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v>0</v>
      </c>
      <c r="AN16" s="430">
        <v>0</v>
      </c>
    </row>
    <row r="17" spans="1:40" s="65" customFormat="1" x14ac:dyDescent="0.2">
      <c r="A17" s="108"/>
      <c r="B17" s="416" t="s">
        <v>318</v>
      </c>
      <c r="C17" s="399">
        <v>51515000</v>
      </c>
      <c r="D17" s="400">
        <v>47085000</v>
      </c>
      <c r="E17" s="400">
        <v>105489000</v>
      </c>
      <c r="F17" s="400">
        <v>204089000</v>
      </c>
      <c r="G17" s="450"/>
      <c r="H17" s="399">
        <v>102398000</v>
      </c>
      <c r="I17" s="400">
        <v>100640000</v>
      </c>
      <c r="J17" s="400">
        <v>99334000</v>
      </c>
      <c r="K17" s="400">
        <v>302372000</v>
      </c>
      <c r="L17" s="450"/>
      <c r="M17" s="399">
        <v>635398000</v>
      </c>
      <c r="N17" s="400">
        <v>655853000</v>
      </c>
      <c r="O17" s="400">
        <v>706461000</v>
      </c>
      <c r="P17" s="400">
        <v>1997712000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v>0</v>
      </c>
      <c r="AL17" s="400">
        <v>0</v>
      </c>
      <c r="AM17" s="400">
        <v>0</v>
      </c>
      <c r="AN17" s="430">
        <v>0</v>
      </c>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26145</v>
      </c>
      <c r="D38" s="405">
        <v>21137</v>
      </c>
      <c r="E38" s="432">
        <v>42305.666666666664</v>
      </c>
      <c r="F38" s="432">
        <v>89587.666666666657</v>
      </c>
      <c r="G38" s="448"/>
      <c r="H38" s="404">
        <v>23471</v>
      </c>
      <c r="I38" s="405">
        <v>22221</v>
      </c>
      <c r="J38" s="432">
        <v>19614.083333333332</v>
      </c>
      <c r="K38" s="432">
        <v>65306.083333333328</v>
      </c>
      <c r="L38" s="448"/>
      <c r="M38" s="404">
        <v>283740</v>
      </c>
      <c r="N38" s="405">
        <v>289058</v>
      </c>
      <c r="O38" s="432">
        <v>298679.91666666669</v>
      </c>
      <c r="P38" s="432">
        <v>871477.91666666674</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v>0</v>
      </c>
      <c r="AN38" s="433">
        <v>0</v>
      </c>
    </row>
    <row r="39" spans="1:40" x14ac:dyDescent="0.2">
      <c r="B39" s="415" t="s">
        <v>320</v>
      </c>
      <c r="C39" s="459"/>
      <c r="D39" s="460"/>
      <c r="E39" s="460"/>
      <c r="F39" s="439">
        <v>0</v>
      </c>
      <c r="G39" s="461"/>
      <c r="H39" s="459"/>
      <c r="I39" s="460"/>
      <c r="J39" s="460"/>
      <c r="K39" s="439">
        <v>4.6530800000000021E-3</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v>0</v>
      </c>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v>1</v>
      </c>
    </row>
    <row r="42" spans="1:40" x14ac:dyDescent="0.2">
      <c r="B42" s="415" t="s">
        <v>323</v>
      </c>
      <c r="C42" s="443"/>
      <c r="D42" s="441"/>
      <c r="E42" s="441"/>
      <c r="F42" s="436">
        <v>0</v>
      </c>
      <c r="G42" s="447"/>
      <c r="H42" s="443"/>
      <c r="I42" s="441"/>
      <c r="J42" s="441"/>
      <c r="K42" s="436">
        <v>4.6530800000000021E-3</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v>0</v>
      </c>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0.91907211491798502</v>
      </c>
      <c r="D45" s="436">
        <v>1.0402463629606031</v>
      </c>
      <c r="E45" s="436">
        <v>1.1533430025879476</v>
      </c>
      <c r="F45" s="436">
        <v>1.0681173409639912</v>
      </c>
      <c r="G45" s="447"/>
      <c r="H45" s="438">
        <v>0.9561221898865212</v>
      </c>
      <c r="I45" s="436">
        <v>0.95299085850556442</v>
      </c>
      <c r="J45" s="436">
        <v>0.96831900457043918</v>
      </c>
      <c r="K45" s="436">
        <v>0.95908682020822034</v>
      </c>
      <c r="L45" s="447"/>
      <c r="M45" s="438">
        <v>0.92261543158776071</v>
      </c>
      <c r="N45" s="436">
        <v>0.90221589289063253</v>
      </c>
      <c r="O45" s="436">
        <v>0.90465857280161255</v>
      </c>
      <c r="P45" s="436">
        <v>0.90956804584444606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504</v>
      </c>
      <c r="R46" s="436" t="s">
        <v>504</v>
      </c>
      <c r="S46" s="436" t="s">
        <v>504</v>
      </c>
      <c r="T46" s="436" t="s">
        <v>504</v>
      </c>
      <c r="U46" s="438" t="s">
        <v>504</v>
      </c>
      <c r="V46" s="436" t="s">
        <v>504</v>
      </c>
      <c r="W46" s="436" t="s">
        <v>504</v>
      </c>
      <c r="X46" s="436" t="s">
        <v>504</v>
      </c>
      <c r="Y46" s="438" t="s">
        <v>504</v>
      </c>
      <c r="Z46" s="436" t="s">
        <v>504</v>
      </c>
      <c r="AA46" s="436" t="s">
        <v>504</v>
      </c>
      <c r="AB46" s="436" t="s">
        <v>504</v>
      </c>
      <c r="AC46" s="443"/>
      <c r="AD46" s="441"/>
      <c r="AE46" s="441"/>
      <c r="AF46" s="441"/>
      <c r="AG46" s="443"/>
      <c r="AH46" s="441"/>
      <c r="AI46" s="441"/>
      <c r="AJ46" s="441"/>
      <c r="AK46" s="438" t="s">
        <v>504</v>
      </c>
      <c r="AL46" s="436" t="s">
        <v>504</v>
      </c>
      <c r="AM46" s="436" t="s">
        <v>504</v>
      </c>
      <c r="AN46" s="437" t="s">
        <v>504</v>
      </c>
    </row>
    <row r="47" spans="1:40" s="65" customFormat="1" x14ac:dyDescent="0.2">
      <c r="A47" s="107"/>
      <c r="B47" s="421" t="s">
        <v>328</v>
      </c>
      <c r="C47" s="443"/>
      <c r="D47" s="441"/>
      <c r="E47" s="441"/>
      <c r="F47" s="436">
        <v>0</v>
      </c>
      <c r="G47" s="447"/>
      <c r="H47" s="443"/>
      <c r="I47" s="441"/>
      <c r="J47" s="441"/>
      <c r="K47" s="436">
        <v>4.6530800000000021E-3</v>
      </c>
      <c r="L47" s="447"/>
      <c r="M47" s="443"/>
      <c r="N47" s="441"/>
      <c r="O47" s="441"/>
      <c r="P47" s="436">
        <v>0</v>
      </c>
      <c r="Q47" s="444"/>
      <c r="R47" s="442"/>
      <c r="S47" s="442"/>
      <c r="T47" s="436" t="s">
        <v>504</v>
      </c>
      <c r="U47" s="444"/>
      <c r="V47" s="442"/>
      <c r="W47" s="442"/>
      <c r="X47" s="436" t="s">
        <v>504</v>
      </c>
      <c r="Y47" s="444"/>
      <c r="Z47" s="442"/>
      <c r="AA47" s="442"/>
      <c r="AB47" s="436" t="s">
        <v>504</v>
      </c>
      <c r="AC47" s="443"/>
      <c r="AD47" s="441"/>
      <c r="AE47" s="441"/>
      <c r="AF47" s="441"/>
      <c r="AG47" s="443"/>
      <c r="AH47" s="441"/>
      <c r="AI47" s="441"/>
      <c r="AJ47" s="441"/>
      <c r="AK47" s="443"/>
      <c r="AL47" s="442"/>
      <c r="AM47" s="442"/>
      <c r="AN47" s="437" t="s">
        <v>504</v>
      </c>
    </row>
    <row r="48" spans="1:40" s="9" customFormat="1" x14ac:dyDescent="0.2">
      <c r="A48" s="108"/>
      <c r="B48" s="423" t="s">
        <v>327</v>
      </c>
      <c r="C48" s="443"/>
      <c r="D48" s="441"/>
      <c r="E48" s="441"/>
      <c r="F48" s="436">
        <v>1.0680000000000001</v>
      </c>
      <c r="G48" s="447"/>
      <c r="H48" s="443"/>
      <c r="I48" s="441"/>
      <c r="J48" s="441"/>
      <c r="K48" s="436">
        <v>0.96399999999999997</v>
      </c>
      <c r="L48" s="447"/>
      <c r="M48" s="443"/>
      <c r="N48" s="441"/>
      <c r="O48" s="441"/>
      <c r="P48" s="436">
        <v>0.91</v>
      </c>
      <c r="Q48" s="443"/>
      <c r="R48" s="441"/>
      <c r="S48" s="441"/>
      <c r="T48" s="436" t="s">
        <v>504</v>
      </c>
      <c r="U48" s="443"/>
      <c r="V48" s="441"/>
      <c r="W48" s="441"/>
      <c r="X48" s="436" t="s">
        <v>504</v>
      </c>
      <c r="Y48" s="443"/>
      <c r="Z48" s="441"/>
      <c r="AA48" s="441"/>
      <c r="AB48" s="436" t="s">
        <v>504</v>
      </c>
      <c r="AC48" s="443"/>
      <c r="AD48" s="441"/>
      <c r="AE48" s="441"/>
      <c r="AF48" s="441"/>
      <c r="AG48" s="443"/>
      <c r="AH48" s="441"/>
      <c r="AI48" s="441"/>
      <c r="AJ48" s="441"/>
      <c r="AK48" s="443"/>
      <c r="AL48" s="441"/>
      <c r="AM48" s="441"/>
      <c r="AN48" s="437" t="s">
        <v>504</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t="s">
        <v>504</v>
      </c>
      <c r="R50" s="407" t="s">
        <v>504</v>
      </c>
      <c r="S50" s="407" t="s">
        <v>504</v>
      </c>
      <c r="T50" s="407" t="s">
        <v>504</v>
      </c>
      <c r="U50" s="406" t="s">
        <v>504</v>
      </c>
      <c r="V50" s="407" t="s">
        <v>504</v>
      </c>
      <c r="W50" s="407" t="s">
        <v>504</v>
      </c>
      <c r="X50" s="407" t="s">
        <v>504</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v>1.0680000000000001</v>
      </c>
      <c r="G51" s="447"/>
      <c r="H51" s="444"/>
      <c r="I51" s="442"/>
      <c r="J51" s="442"/>
      <c r="K51" s="436">
        <v>0.96399999999999997</v>
      </c>
      <c r="L51" s="447"/>
      <c r="M51" s="444"/>
      <c r="N51" s="442"/>
      <c r="O51" s="442"/>
      <c r="P51" s="436">
        <v>0.91</v>
      </c>
      <c r="Q51" s="444"/>
      <c r="R51" s="442"/>
      <c r="S51" s="442"/>
      <c r="T51" s="436" t="s">
        <v>504</v>
      </c>
      <c r="U51" s="444"/>
      <c r="V51" s="442"/>
      <c r="W51" s="442"/>
      <c r="X51" s="436" t="s">
        <v>504</v>
      </c>
      <c r="Y51" s="444"/>
      <c r="Z51" s="442"/>
      <c r="AA51" s="442"/>
      <c r="AB51" s="436" t="s">
        <v>504</v>
      </c>
      <c r="AC51" s="443"/>
      <c r="AD51" s="441"/>
      <c r="AE51" s="441"/>
      <c r="AF51" s="441"/>
      <c r="AG51" s="443"/>
      <c r="AH51" s="441"/>
      <c r="AI51" s="441"/>
      <c r="AJ51" s="441"/>
      <c r="AK51" s="443"/>
      <c r="AL51" s="442"/>
      <c r="AM51" s="442"/>
      <c r="AN51" s="437" t="s">
        <v>504</v>
      </c>
    </row>
    <row r="52" spans="1:40" s="65" customFormat="1" ht="26.25" customHeight="1" x14ac:dyDescent="0.2">
      <c r="A52" s="107"/>
      <c r="B52" s="419" t="s">
        <v>332</v>
      </c>
      <c r="C52" s="443"/>
      <c r="D52" s="441"/>
      <c r="E52" s="441"/>
      <c r="F52" s="400">
        <v>105489000</v>
      </c>
      <c r="G52" s="447"/>
      <c r="H52" s="443"/>
      <c r="I52" s="441"/>
      <c r="J52" s="441"/>
      <c r="K52" s="400">
        <v>99334000</v>
      </c>
      <c r="L52" s="447"/>
      <c r="M52" s="443"/>
      <c r="N52" s="441"/>
      <c r="O52" s="441"/>
      <c r="P52" s="400">
        <v>706461000</v>
      </c>
      <c r="Q52" s="443"/>
      <c r="R52" s="441"/>
      <c r="S52" s="441"/>
      <c r="T52" s="400" t="s">
        <v>504</v>
      </c>
      <c r="U52" s="443"/>
      <c r="V52" s="441"/>
      <c r="W52" s="441"/>
      <c r="X52" s="400" t="s">
        <v>504</v>
      </c>
      <c r="Y52" s="443"/>
      <c r="Z52" s="441"/>
      <c r="AA52" s="441"/>
      <c r="AB52" s="400" t="s">
        <v>504</v>
      </c>
      <c r="AC52" s="443"/>
      <c r="AD52" s="441"/>
      <c r="AE52" s="441"/>
      <c r="AF52" s="441"/>
      <c r="AG52" s="443"/>
      <c r="AH52" s="441"/>
      <c r="AI52" s="441"/>
      <c r="AJ52" s="441"/>
      <c r="AK52" s="443"/>
      <c r="AL52" s="441"/>
      <c r="AM52" s="441"/>
      <c r="AN52" s="430" t="s">
        <v>504</v>
      </c>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v>0</v>
      </c>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2"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19670</v>
      </c>
      <c r="D4" s="104">
        <v>8440</v>
      </c>
      <c r="E4" s="104">
        <v>142620</v>
      </c>
      <c r="F4" s="104">
        <v>0</v>
      </c>
      <c r="G4" s="104">
        <v>0</v>
      </c>
      <c r="H4" s="104">
        <v>0</v>
      </c>
      <c r="I4" s="185"/>
      <c r="J4" s="185"/>
      <c r="K4" s="191">
        <v>0</v>
      </c>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v>0</v>
      </c>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D49" sqref="D49"/>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505</v>
      </c>
      <c r="C5" s="113"/>
      <c r="D5" s="136" t="s">
        <v>506</v>
      </c>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507</v>
      </c>
      <c r="C27" s="113"/>
      <c r="D27" s="138" t="s">
        <v>508</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t="s">
        <v>509</v>
      </c>
      <c r="C34" s="113"/>
      <c r="D34" s="138" t="s">
        <v>508</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t="s">
        <v>510</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511</v>
      </c>
      <c r="C48" s="113"/>
      <c r="D48" s="137" t="s">
        <v>527</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t="s">
        <v>512</v>
      </c>
      <c r="C56" s="115"/>
      <c r="D56" s="137" t="s">
        <v>513</v>
      </c>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t="s">
        <v>514</v>
      </c>
      <c r="C67" s="115"/>
      <c r="D67" s="137" t="s">
        <v>513</v>
      </c>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t="s">
        <v>515</v>
      </c>
      <c r="C78" s="115"/>
      <c r="D78" s="137" t="s">
        <v>513</v>
      </c>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t="s">
        <v>516</v>
      </c>
      <c r="C89" s="115"/>
      <c r="D89" s="137" t="s">
        <v>513</v>
      </c>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t="s">
        <v>517</v>
      </c>
      <c r="C100" s="115"/>
      <c r="D100" s="137" t="s">
        <v>513</v>
      </c>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t="s">
        <v>518</v>
      </c>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519</v>
      </c>
      <c r="C123" s="113"/>
      <c r="D123" s="137" t="s">
        <v>513</v>
      </c>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t="s">
        <v>520</v>
      </c>
      <c r="C134" s="113"/>
      <c r="D134" s="137" t="s">
        <v>513</v>
      </c>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t="s">
        <v>521</v>
      </c>
      <c r="C145" s="113"/>
      <c r="D145" s="137" t="s">
        <v>513</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522</v>
      </c>
      <c r="C156" s="113"/>
      <c r="D156" s="137" t="s">
        <v>508</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t="s">
        <v>523</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524</v>
      </c>
      <c r="C178" s="113"/>
      <c r="D178" s="137" t="s">
        <v>513</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t="s">
        <v>525</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t="s">
        <v>526</v>
      </c>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tmmilbrath</cp:lastModifiedBy>
  <cp:lastPrinted>2014-12-18T11:24:00Z</cp:lastPrinted>
  <dcterms:created xsi:type="dcterms:W3CDTF">2012-03-15T16:14:51Z</dcterms:created>
  <dcterms:modified xsi:type="dcterms:W3CDTF">2016-07-28T17:12:51Z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