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<sst xmlns="http://schemas.openxmlformats.org/spreadsheetml/2006/main" count="590" uniqueCount="519">
  <si>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</si>
  <si>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</si>
  <si>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</si>
  <si>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</si>
  <si>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</si>
  <si>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</si>
  <si>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</si>
  <si>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</si>
  <si>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</si>
  <si>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</si>
  <si>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</si>
  <si>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</si>
  <si>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</si>
  <si>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</si>
  <si>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</si>
  <si>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</si>
  <si>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</si>
  <si>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</si>
  <si>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</si>
  <si>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</si>
  <si>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</si>
  <si>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</si>
  <si>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</si>
  <si>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</si>
  <si>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</si>
  <si>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</si>
  <si>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</si>
  <si>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</si>
  <si>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</si>
  <si>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</si>
  <si>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</si>
  <si>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</si>
  <si>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</si>
  <si>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</si>
  <si>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</si>
  <si>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</si>
  <si>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</si>
  <si>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</si>
  <si>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</si>
  <si>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</si>
  <si>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</si>
  <si>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</si>
  <si>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</si>
  <si>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</si>
  <si>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</si>
  <si>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</si>
  <si>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</si>
  <si>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</si>
  <si>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</si>
  <si>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</si>
  <si>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</si>
  <si>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</si>
  <si>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</si>
  <si>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</si>
  <si>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</si>
  <si>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</si>
  <si>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</si>
  <si>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</si>
  <si>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</si>
  <si>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</si>
  <si>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</si>
  <si>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</si>
  <si>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</si>
  <si>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</si>
  <si>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</si>
  <si>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</si>
  <si>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</si>
  <si>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</si>
  <si>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</si>
  <si>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</si>
  <si>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</si>
  <si>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</si>
  <si>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</si>
  <si>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</si>
  <si>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</si>
  <si>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</si>
  <si>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</si>
  <si>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</si>
  <si>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</si>
  <si>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</si>
  <si>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</si>
  <si>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</si>
  <si>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</si>
  <si>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</si>
  <si>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</si>
  <si>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</si>
  <si>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</si>
  <si>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</si>
  <si>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</si>
  <si>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</si>
  <si>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</si>
  <si>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</si>
  <si>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</si>
  <si>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</si>
  <si>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</si>
  <si>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</si>
  <si>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</si>
  <si>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</si>
  <si>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</si>
  <si>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</si>
  <si>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</si>
  <si>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</si>
  <si>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</si>
  <si>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</si>
  <si>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</si>
  <si>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</si>
  <si>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</si>
  <si>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</si>
  <si>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</si>
  <si>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</si>
  <si>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</si>
  <si>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</si>
  <si>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</si>
  <si>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</si>
  <si>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</si>
  <si>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</si>
  <si>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</si>
  <si>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</si>
  <si>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</si>
  <si>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</si>
  <si>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</si>
  <si>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</si>
  <si>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</si>
  <si>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</si>
  <si>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</si>
  <si>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</si>
  <si>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</si>
  <si>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</si>
  <si>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</si>
  <si>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</si>
  <si>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</si>
  <si>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</si>
  <si>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</si>
  <si>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</si>
  <si>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</si>
  <si>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</si>
  <si>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</si>
  <si>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</si>
  <si>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</si>
  <si>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</si>
  <si>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</si>
  <si>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</si>
  <si>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</si>
  <si>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</si>
  <si>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</si>
  <si>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</si>
  <si>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</si>
  <si>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</si>
  <si>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</si>
  <si>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</si>
  <si>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</si>
  <si>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</si>
  <si>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</si>
  <si>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</si>
  <si>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</si>
  <si>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</si>
  <si>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</si>
  <si>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</si>
  <si>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</si>
  <si>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</si>
  <si>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</si>
  <si>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</si>
  <si>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</si>
  <si>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</si>
  <si>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</si>
  <si>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</si>
  <si>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</si>
  <si>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</si>
  <si>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</si>
  <si>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</si>
  <si>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</si>
  <si>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</si>
  <si>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</si>
  <si>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</si>
  <si>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</si>
  <si>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</si>
  <si>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</si>
  <si>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</si>
  <si>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</si>
  <si>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</si>
  <si>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</si>
  <si>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</si>
  <si>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</si>
  <si>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</si>
  <si>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</si>
  <si>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</si>
  <si>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</si>
  <si>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</si>
  <si>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</si>
  <si>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</si>
  <si>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</si>
  <si>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</si>
  <si>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</si>
  <si>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</si>
  <si>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</si>
  <si>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</si>
  <si>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</si>
  <si>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</si>
  <si>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</si>
  <si>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</si>
  <si>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</si>
  <si>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</si>
  <si>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</si>
  <si>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</si>
  <si>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</si>
  <si>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</si>
  <si>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</si>
  <si>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</si>
  <si>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</si>
  <si>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</si>
  <si>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</si>
  <si>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</si>
  <si>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</si>
  <si>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</si>
  <si>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</si>
  <si>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</si>
  <si>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</si>
  <si>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</si>
  <si>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</si>
  <si>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</si>
  <si>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</si>
  <si>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</si>
  <si>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</si>
  <si>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</si>
  <si>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</si>
  <si>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</si>
  <si>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</si>
  <si>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</si>
  <si>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</si>
  <si>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</si>
  <si>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</si>
  <si>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</si>
  <si>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</si>
  <si>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</si>
  <si>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</si>
  <si>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</si>
  <si>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</si>
  <si>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</si>
  <si>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</si>
  <si>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</si>
  <si>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</si>
  <si>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</si>
  <si>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</si>
  <si>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</si>
  <si>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</si>
  <si>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</si>
  <si>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</si>
  <si>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</si>
  <si>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</si>
  <si>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</si>
  <si>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</si>
  <si>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</si>
  <si>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</si>
  <si>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</si>
  <si>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</si>
  <si>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</si>
  <si>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</si>
  <si>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</si>
  <si>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</si>
  <si>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</si>
  <si>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</si>
  <si>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</si>
  <si>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</si>
  <si>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</si>
  <si>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</si>
  <si>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</si>
  <si>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</si>
  <si>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</si>
  <si>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</si>
  <si>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</si>
  <si>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</si>
  <si>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</si>
  <si>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</si>
  <si>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</si>
  <si>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</si>
  <si>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</si>
  <si>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</si>
  <si>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</si>
  <si>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</si>
  <si>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</si>
  <si>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</si>
  <si>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</si>
  <si>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</si>
  <si>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</si>
  <si>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</si>
  <si>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</si>
  <si>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</si>
  <si>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</si>
  <si>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</si>
  <si>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</si>
  <si>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</si>
  <si>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</si>
  <si>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</si>
  <si>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</si>
  <si>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</si>
  <si>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</si>
  <si>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</si>
  <si>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</si>
  <si>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</si>
  <si>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</si>
  <si>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</si>
  <si>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</si>
  <si>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</si>
  <si>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</si>
  <si>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</si>
  <si>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</si>
  <si>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</si>
  <si>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</si>
  <si>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</si>
  <si>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</si>
  <si>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</si>
  <si>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</si>
  <si>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</si>
  <si>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</si>
  <si>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</si>
  <si>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</si>
  <si>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</si>
  <si>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</si>
  <si>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</si>
  <si>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</si>
  <si>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</si>
  <si>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</si>
  <si>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</si>
  <si>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</si>
  <si>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</si>
  <si>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</si>
  <si>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</si>
  <si>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</si>
  <si>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</si>
  <si>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</si>
  <si>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</si>
  <si>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</si>
  <si>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</si>
  <si>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</si>
  <si>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</si>
  <si>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</si>
  <si>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</si>
  <si>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</si>
  <si>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</si>
  <si>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</si>
  <si>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</si>
  <si>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</si>
  <si>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</si>
  <si>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</si>
  <si>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</si>
  <si>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</si>
  <si>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</si>
  <si>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</si>
  <si>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</si>
  <si>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</si>
  <si>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</si>
  <si>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</si>
  <si>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</si>
  <si>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</si>
  <si>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</si>
  <si>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</si>
  <si>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</si>
  <si>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</si>
  <si>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</si>
  <si>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</si>
  <si>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</si>
  <si>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</si>
  <si>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</si>
  <si>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</si>
  <si>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</si>
  <si>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</si>
  <si>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</si>
  <si>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</si>
  <si>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</si>
  <si>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</si>
  <si>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</si>
  <si>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</si>
  <si>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</si>
  <si>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</si>
  <si>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</si>
  <si>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</si>
  <si>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</si>
  <si>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</si>
  <si>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</si>
  <si>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</si>
  <si>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</si>
  <si>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</si>
  <si>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</si>
  <si>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</si>
  <si>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</si>
  <si>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</si>
  <si>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</si>
  <si>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</si>
  <si>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</si>
  <si>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</si>
  <si>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</si>
  <si>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</si>
  <si>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</si>
  <si>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</si>
  <si>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</si>
  <si>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</si>
  <si>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</si>
  <si>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</si>
  <si>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</si>
  <si>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</si>
  <si>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</si>
  <si>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</si>
  <si>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</si>
  <si>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</si>
  <si>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</si>
  <si>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</si>
  <si>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</si>
  <si>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</si>
  <si>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</si>
  <si>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</si>
  <si>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</si>
  <si>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</si>
  <si>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</si>
  <si>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</si>
  <si>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</si>
  <si>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</si>
  <si>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</si>
  <si>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</si>
  <si>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</si>
  <si>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</si>
  <si>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</si>
  <si>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</si>
  <si>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</si>
  <si>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</si>
  <si>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</si>
  <si>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</si>
  <si>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</si>
  <si>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</si>
  <si>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</si>
  <si>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</si>
  <si>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</si>
  <si>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</si>
  <si>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</si>
  <si>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</si>
  <si>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</si>
  <si>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</si>
  <si>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</si>
  <si>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</si>
  <si>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</si>
  <si>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</si>
  <si>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</si>
  <si>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</si>
  <si>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</si>
  <si>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</si>
  <si>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</si>
  <si>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</si>
  <si>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</si>
  <si>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</si>
  <si>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</si>
  <si>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</si>
  <si>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</si>
  <si>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</si>
  <si>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</si>
  <si>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</si>
  <si>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</si>
  <si>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</si>
  <si>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</si>
  <si>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</si>
  <si>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</si>
  <si>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</si>
  <si>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</si>
  <si>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</si>
  <si>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</si>
  <si>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</si>
  <si>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</si>
  <si>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</si>
  <si>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</si>
  <si>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</si>
  <si>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</si>
  <si>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</si>
  <si>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</si>
  <si>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</si>
  <si>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</si>
  <si>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</si>
  <si>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</si>
  <si>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</si>
  <si>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</si>
  <si>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</si>
  <si>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</si>
  <si>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</si>
  <si>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</si>
  <si>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</si>
  <si>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</si>
  <si>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</si>
  <si>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</si>
  <si>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</si>
  <si>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</si>
  <si>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</si>
  <si>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</si>
  <si>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</si>
  <si>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</si>
  <si>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</si>
  <si>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</si>
  <si>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</si>
  <si>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</si>
  <si>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</si>
  <si>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</si>
  <si>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</si>
  <si>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</si>
  <si>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</si>
  <si>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</si>
  <si>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</si>
  <si>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</si>
  <si>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</si>
  <si>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144</t>
  </si>
  <si>
    <t/>
  </si>
  <si>
    <t>Reserves held to pay for claims already incurred during the reporting</t>
  </si>
  <si>
    <t>Reserves for claims incurred, but not paid, are calculated on a nationwide basis, and allocated to each state and market</t>
  </si>
  <si>
    <t>period, but not yet reported or paid as of 3/31.</t>
  </si>
  <si>
    <t>in proportion with the premium for that state and market.</t>
  </si>
  <si>
    <t>Taxes are allocated according to membership (for Federal income taxes only) and expense levels in the state.</t>
  </si>
  <si>
    <t>PCORI fees are allocated by membership assessment of each state.</t>
  </si>
  <si>
    <t>Transitional Reinsurance contributions and Risk Adjustment User Fees are allocated by membership assessment of each state.</t>
  </si>
  <si>
    <t>Health Insurance feee is allocated by premium levels in the state.</t>
  </si>
  <si>
    <t>Premium taxes paid to each state for group coverage. When possible, taxes are allocated to the state/market for which they were paid.</t>
  </si>
  <si>
    <t>Otherwise, taxes are allocated according to premium levels</t>
  </si>
  <si>
    <t>Regulatory fees are split by state and allocated by premium to market segments</t>
  </si>
  <si>
    <t>Allocated amongst states and markets according to total claims paid.</t>
  </si>
  <si>
    <t>Allocated amongst states and markets according to total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</si>
</sst>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58" sqref="K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180185.23</v>
      </c>
      <c r="E5" s="213">
        <v>180185.23</v>
      </c>
      <c r="F5" s="213"/>
      <c r="G5" s="213"/>
      <c r="H5" s="213"/>
      <c r="I5" s="212"/>
      <c r="J5" s="212">
        <v>350915993.43000007</v>
      </c>
      <c r="K5" s="213">
        <v>376953325.10000002</v>
      </c>
      <c r="L5" s="213"/>
      <c r="M5" s="213"/>
      <c r="N5" s="213"/>
      <c r="O5" s="212"/>
      <c r="P5" s="212">
        <v>47637694.280000001</v>
      </c>
      <c r="Q5" s="213">
        <v>47637694.280000001</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8875215.6400000006</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-18018.523000000005</v>
      </c>
      <c r="E8" s="268"/>
      <c r="F8" s="269"/>
      <c r="G8" s="269"/>
      <c r="H8" s="269"/>
      <c r="I8" s="272"/>
      <c r="J8" s="216">
        <v>-36756919.598999992</v>
      </c>
      <c r="K8" s="268"/>
      <c r="L8" s="269"/>
      <c r="M8" s="269"/>
      <c r="N8" s="269"/>
      <c r="O8" s="272"/>
      <c r="P8" s="216">
        <v>-4763769.4279999994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-887521.56400000013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378838.42599084869</v>
      </c>
      <c r="E12" s="213">
        <v>361902.38</v>
      </c>
      <c r="F12" s="213"/>
      <c r="G12" s="213"/>
      <c r="H12" s="213"/>
      <c r="I12" s="212"/>
      <c r="J12" s="212">
        <v>325182737.37342286</v>
      </c>
      <c r="K12" s="213">
        <v>341808560.06380951</v>
      </c>
      <c r="L12" s="213"/>
      <c r="M12" s="213"/>
      <c r="N12" s="213"/>
      <c r="O12" s="212"/>
      <c r="P12" s="212">
        <v>33662246.348477237</v>
      </c>
      <c r="Q12" s="213">
        <v>36548160.47429049</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6158235.8265091516</v>
      </c>
      <c r="AU12" s="214"/>
      <c r="AV12" s="291"/>
      <c r="AW12" s="296"/>
    </row>
    <row r="13" spans="1:49" ht="25.5" x14ac:dyDescent="0.2">
      <c r="B13" s="239" t="s">
        <v>230</v>
      </c>
      <c r="C13" s="203" t="s">
        <v>37</v>
      </c>
      <c r="D13" s="216">
        <v>0</v>
      </c>
      <c r="E13" s="217">
        <v>0</v>
      </c>
      <c r="F13" s="217"/>
      <c r="G13" s="268"/>
      <c r="H13" s="269"/>
      <c r="I13" s="216"/>
      <c r="J13" s="216">
        <v>62873723.320000008</v>
      </c>
      <c r="K13" s="217">
        <v>66028080.420000009</v>
      </c>
      <c r="L13" s="217"/>
      <c r="M13" s="268"/>
      <c r="N13" s="269"/>
      <c r="O13" s="216"/>
      <c r="P13" s="216">
        <v>5734841.2799999993</v>
      </c>
      <c r="Q13" s="217">
        <v>6002112.6099999994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7363198.1599999992</v>
      </c>
      <c r="K14" s="217">
        <v>7433821.1699999999</v>
      </c>
      <c r="L14" s="217"/>
      <c r="M14" s="267"/>
      <c r="N14" s="270"/>
      <c r="O14" s="216"/>
      <c r="P14" s="216">
        <v>772732.79</v>
      </c>
      <c r="Q14" s="217">
        <v>677823.67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-37883.842599084877</v>
      </c>
      <c r="E16" s="268"/>
      <c r="F16" s="269"/>
      <c r="G16" s="270"/>
      <c r="H16" s="270"/>
      <c r="I16" s="272"/>
      <c r="J16" s="216">
        <v>-32518273.737342276</v>
      </c>
      <c r="K16" s="268"/>
      <c r="L16" s="269"/>
      <c r="M16" s="270"/>
      <c r="N16" s="270"/>
      <c r="O16" s="272"/>
      <c r="P16" s="216">
        <v>-3366224.6348477253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-615823.58265091514</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662700.82999999996</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1271.5361547803041</v>
      </c>
      <c r="E25" s="217">
        <v>1271.5361547803041</v>
      </c>
      <c r="F25" s="217"/>
      <c r="G25" s="217"/>
      <c r="H25" s="217"/>
      <c r="I25" s="216"/>
      <c r="J25" s="216">
        <v>1248465.1449074126</v>
      </c>
      <c r="K25" s="217">
        <v>1248465.1449074126</v>
      </c>
      <c r="L25" s="217"/>
      <c r="M25" s="217"/>
      <c r="N25" s="217"/>
      <c r="O25" s="216"/>
      <c r="P25" s="216">
        <v>61977.203692587158</v>
      </c>
      <c r="Q25" s="217">
        <v>61977.203692587158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27072.875245219686</v>
      </c>
      <c r="AU25" s="220"/>
      <c r="AV25" s="220"/>
      <c r="AW25" s="297"/>
    </row>
    <row r="26" spans="1:49" s="5" customFormat="1" x14ac:dyDescent="0.2">
      <c r="A26" s="35"/>
      <c r="B26" s="242" t="s">
        <v>242</v>
      </c>
      <c r="C26" s="203"/>
      <c r="D26" s="216">
        <v>0</v>
      </c>
      <c r="E26" s="217">
        <v>0</v>
      </c>
      <c r="F26" s="217"/>
      <c r="G26" s="217"/>
      <c r="H26" s="217"/>
      <c r="I26" s="216"/>
      <c r="J26" s="216">
        <v>167403.94943353941</v>
      </c>
      <c r="K26" s="217">
        <v>167403.94943353941</v>
      </c>
      <c r="L26" s="217"/>
      <c r="M26" s="217"/>
      <c r="N26" s="217"/>
      <c r="O26" s="216"/>
      <c r="P26" s="216">
        <v>28793.530566460664</v>
      </c>
      <c r="Q26" s="217">
        <v>28793.530566460664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2670.5599999999995</v>
      </c>
      <c r="E27" s="217">
        <v>2670.5599999999995</v>
      </c>
      <c r="F27" s="217"/>
      <c r="G27" s="217"/>
      <c r="H27" s="217"/>
      <c r="I27" s="216"/>
      <c r="J27" s="216">
        <v>5308843.1017266493</v>
      </c>
      <c r="K27" s="217">
        <v>5308843.1017266493</v>
      </c>
      <c r="L27" s="217"/>
      <c r="M27" s="217"/>
      <c r="N27" s="217"/>
      <c r="O27" s="216"/>
      <c r="P27" s="216">
        <v>901710.42341646831</v>
      </c>
      <c r="Q27" s="217">
        <v>901710.42341646831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103094.8348568841</v>
      </c>
      <c r="AU27" s="220"/>
      <c r="AV27" s="293"/>
      <c r="AW27" s="297"/>
    </row>
    <row r="28" spans="1:49" s="5" customFormat="1" x14ac:dyDescent="0.2">
      <c r="A28" s="35"/>
      <c r="B28" s="242" t="s">
        <v>244</v>
      </c>
      <c r="C28" s="203"/>
      <c r="D28" s="216">
        <v>0</v>
      </c>
      <c r="E28" s="217">
        <v>0</v>
      </c>
      <c r="F28" s="217"/>
      <c r="G28" s="217"/>
      <c r="H28" s="217"/>
      <c r="I28" s="216"/>
      <c r="J28" s="216">
        <v>3797424.0254345811</v>
      </c>
      <c r="K28" s="217">
        <v>0</v>
      </c>
      <c r="L28" s="217"/>
      <c r="M28" s="217"/>
      <c r="N28" s="217"/>
      <c r="O28" s="216"/>
      <c r="P28" s="216">
        <v>477326.54691949958</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3999</v>
      </c>
      <c r="E31" s="217">
        <v>3999</v>
      </c>
      <c r="F31" s="217"/>
      <c r="G31" s="217"/>
      <c r="H31" s="217"/>
      <c r="I31" s="216"/>
      <c r="J31" s="216">
        <v>6287534.0406280812</v>
      </c>
      <c r="K31" s="217">
        <v>6287534.0406280812</v>
      </c>
      <c r="L31" s="217"/>
      <c r="M31" s="217"/>
      <c r="N31" s="217"/>
      <c r="O31" s="216"/>
      <c r="P31" s="216">
        <v>737612.58802250109</v>
      </c>
      <c r="Q31" s="217">
        <v>737612.58802250109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141195.17134941739</v>
      </c>
      <c r="AU31" s="220"/>
      <c r="AV31" s="220"/>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3750826.2554345811</v>
      </c>
      <c r="L34" s="217"/>
      <c r="M34" s="217"/>
      <c r="N34" s="217"/>
      <c r="O34" s="216"/>
      <c r="P34" s="216">
        <v>0</v>
      </c>
      <c r="Q34" s="217">
        <v>477326.54691949958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123317.61707498803</v>
      </c>
      <c r="K35" s="217">
        <v>169915.38707498799</v>
      </c>
      <c r="L35" s="217"/>
      <c r="M35" s="217"/>
      <c r="N35" s="217"/>
      <c r="O35" s="216"/>
      <c r="P35" s="216">
        <v>21694.965694364928</v>
      </c>
      <c r="Q35" s="217">
        <v>21694.965694364928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2970.6172306470799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13634</v>
      </c>
      <c r="E44" s="225">
        <v>13634</v>
      </c>
      <c r="F44" s="225"/>
      <c r="G44" s="225"/>
      <c r="H44" s="225"/>
      <c r="I44" s="224"/>
      <c r="J44" s="224">
        <v>9899453.001757063</v>
      </c>
      <c r="K44" s="225">
        <v>9899453.001757063</v>
      </c>
      <c r="L44" s="225"/>
      <c r="M44" s="225"/>
      <c r="N44" s="225"/>
      <c r="O44" s="224"/>
      <c r="P44" s="224">
        <v>1087285.9982429398</v>
      </c>
      <c r="Q44" s="225">
        <v>1087285.9982429398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36590.79</v>
      </c>
      <c r="E45" s="217">
        <v>36590.79</v>
      </c>
      <c r="F45" s="217"/>
      <c r="G45" s="217"/>
      <c r="H45" s="217"/>
      <c r="I45" s="216"/>
      <c r="J45" s="216">
        <v>12316866.893942367</v>
      </c>
      <c r="K45" s="217">
        <v>12316866.893942367</v>
      </c>
      <c r="L45" s="217"/>
      <c r="M45" s="217"/>
      <c r="N45" s="217"/>
      <c r="O45" s="216"/>
      <c r="P45" s="216">
        <v>1352797.6660557501</v>
      </c>
      <c r="Q45" s="217">
        <v>1352797.6660557501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274560.62000188656</v>
      </c>
      <c r="AU45" s="220"/>
      <c r="AV45" s="220"/>
      <c r="AW45" s="297"/>
    </row>
    <row r="46" spans="1:49" x14ac:dyDescent="0.2">
      <c r="B46" s="245" t="s">
        <v>262</v>
      </c>
      <c r="C46" s="203" t="s">
        <v>20</v>
      </c>
      <c r="D46" s="216">
        <v>0</v>
      </c>
      <c r="E46" s="217">
        <v>0</v>
      </c>
      <c r="F46" s="217"/>
      <c r="G46" s="217"/>
      <c r="H46" s="217"/>
      <c r="I46" s="216"/>
      <c r="J46" s="216">
        <v>8271603.0789114097</v>
      </c>
      <c r="K46" s="217">
        <v>8271603.0789114097</v>
      </c>
      <c r="L46" s="217"/>
      <c r="M46" s="217"/>
      <c r="N46" s="217"/>
      <c r="O46" s="216"/>
      <c r="P46" s="216">
        <v>1037965.4545054059</v>
      </c>
      <c r="Q46" s="217">
        <v>1037965.4545054059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186986.36658318454</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7008.44</v>
      </c>
      <c r="E51" s="217">
        <v>7008.44</v>
      </c>
      <c r="F51" s="217"/>
      <c r="G51" s="217"/>
      <c r="H51" s="217"/>
      <c r="I51" s="216"/>
      <c r="J51" s="216">
        <v>16416534.098137531</v>
      </c>
      <c r="K51" s="217">
        <v>16416534.098137531</v>
      </c>
      <c r="L51" s="217"/>
      <c r="M51" s="217"/>
      <c r="N51" s="217"/>
      <c r="O51" s="216"/>
      <c r="P51" s="216">
        <v>2060035.4144192506</v>
      </c>
      <c r="Q51" s="217">
        <v>2060035.4144192506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371109.20744321781</v>
      </c>
      <c r="AU51" s="220"/>
      <c r="AV51" s="220"/>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v>
      </c>
      <c r="E56" s="229">
        <v>17</v>
      </c>
      <c r="F56" s="229"/>
      <c r="G56" s="229"/>
      <c r="H56" s="229"/>
      <c r="I56" s="228"/>
      <c r="J56" s="228">
        <v>52559</v>
      </c>
      <c r="K56" s="229">
        <v>52481</v>
      </c>
      <c r="L56" s="229"/>
      <c r="M56" s="229"/>
      <c r="N56" s="229"/>
      <c r="O56" s="228"/>
      <c r="P56" s="228">
        <v>5834</v>
      </c>
      <c r="Q56" s="229">
        <v>5832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20210</v>
      </c>
      <c r="AU56" s="230"/>
      <c r="AV56" s="230"/>
      <c r="AW56" s="288"/>
    </row>
    <row r="57" spans="2:49" x14ac:dyDescent="0.2">
      <c r="B57" s="245" t="s">
        <v>272</v>
      </c>
      <c r="C57" s="203" t="s">
        <v>25</v>
      </c>
      <c r="D57" s="231">
        <v>25</v>
      </c>
      <c r="E57" s="232">
        <v>24</v>
      </c>
      <c r="F57" s="232"/>
      <c r="G57" s="232"/>
      <c r="H57" s="232"/>
      <c r="I57" s="231"/>
      <c r="J57" s="231">
        <v>89267</v>
      </c>
      <c r="K57" s="232">
        <v>89168</v>
      </c>
      <c r="L57" s="232"/>
      <c r="M57" s="232"/>
      <c r="N57" s="232"/>
      <c r="O57" s="231"/>
      <c r="P57" s="231">
        <v>10413</v>
      </c>
      <c r="Q57" s="232">
        <v>10413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36186</v>
      </c>
      <c r="AU57" s="233"/>
      <c r="AV57" s="233"/>
      <c r="AW57" s="289"/>
    </row>
    <row r="58" spans="2:49" x14ac:dyDescent="0.2">
      <c r="B58" s="245" t="s">
        <v>273</v>
      </c>
      <c r="C58" s="203" t="s">
        <v>26</v>
      </c>
      <c r="D58" s="309"/>
      <c r="E58" s="310"/>
      <c r="F58" s="310"/>
      <c r="G58" s="310"/>
      <c r="H58" s="310"/>
      <c r="I58" s="309"/>
      <c r="J58" s="231">
        <v>6884</v>
      </c>
      <c r="K58" s="232">
        <v>6877</v>
      </c>
      <c r="L58" s="232"/>
      <c r="M58" s="232"/>
      <c r="N58" s="232"/>
      <c r="O58" s="231"/>
      <c r="P58" s="231">
        <v>183</v>
      </c>
      <c r="Q58" s="232">
        <v>183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4018</v>
      </c>
      <c r="AU58" s="233"/>
      <c r="AV58" s="233"/>
      <c r="AW58" s="289"/>
    </row>
    <row r="59" spans="2:49" x14ac:dyDescent="0.2">
      <c r="B59" s="245" t="s">
        <v>274</v>
      </c>
      <c r="C59" s="203" t="s">
        <v>27</v>
      </c>
      <c r="D59" s="231">
        <v>346</v>
      </c>
      <c r="E59" s="232">
        <v>345</v>
      </c>
      <c r="F59" s="232"/>
      <c r="G59" s="232"/>
      <c r="H59" s="232"/>
      <c r="I59" s="231"/>
      <c r="J59" s="231">
        <v>995875</v>
      </c>
      <c r="K59" s="232">
        <v>995711</v>
      </c>
      <c r="L59" s="232"/>
      <c r="M59" s="232"/>
      <c r="N59" s="232"/>
      <c r="O59" s="231"/>
      <c r="P59" s="231">
        <v>124969</v>
      </c>
      <c r="Q59" s="232">
        <v>124957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391381</v>
      </c>
      <c r="AU59" s="233"/>
      <c r="AV59" s="233"/>
      <c r="AW59" s="289"/>
    </row>
    <row r="60" spans="2:49" x14ac:dyDescent="0.2">
      <c r="B60" s="245" t="s">
        <v>275</v>
      </c>
      <c r="C60" s="203"/>
      <c r="D60" s="234">
        <v>28.833333333333332</v>
      </c>
      <c r="E60" s="235">
        <v>28.75</v>
      </c>
      <c r="F60" s="235"/>
      <c r="G60" s="235"/>
      <c r="H60" s="235"/>
      <c r="I60" s="234"/>
      <c r="J60" s="234">
        <v>82989.583333333328</v>
      </c>
      <c r="K60" s="235">
        <v>82975.916666666672</v>
      </c>
      <c r="L60" s="235"/>
      <c r="M60" s="235"/>
      <c r="N60" s="235"/>
      <c r="O60" s="234"/>
      <c r="P60" s="234">
        <v>10414.083333333332</v>
      </c>
      <c r="Q60" s="235">
        <v>10413.083333333332</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32615.083333333336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6" sqref="E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180185.23</v>
      </c>
      <c r="E5" s="326">
        <v>180185.23</v>
      </c>
      <c r="F5" s="326"/>
      <c r="G5" s="328"/>
      <c r="H5" s="328"/>
      <c r="I5" s="325"/>
      <c r="J5" s="325">
        <v>367569195.98999995</v>
      </c>
      <c r="K5" s="326">
        <v>393606527.65999997</v>
      </c>
      <c r="L5" s="326"/>
      <c r="M5" s="326"/>
      <c r="N5" s="326"/>
      <c r="O5" s="325"/>
      <c r="P5" s="325">
        <v>47637694.280000001</v>
      </c>
      <c r="Q5" s="326">
        <v>47637694.280000001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8875215.6400000006</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-16653202.559999997</v>
      </c>
      <c r="K16" s="319">
        <v>-16653202.559999997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369868.24</v>
      </c>
      <c r="E23" s="362"/>
      <c r="F23" s="362"/>
      <c r="G23" s="362"/>
      <c r="H23" s="362"/>
      <c r="I23" s="364"/>
      <c r="J23" s="318">
        <v>320221392.63483119</v>
      </c>
      <c r="K23" s="362"/>
      <c r="L23" s="362"/>
      <c r="M23" s="362"/>
      <c r="N23" s="362"/>
      <c r="O23" s="364"/>
      <c r="P23" s="318">
        <v>35170856.055168845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6221759.3099999996</v>
      </c>
      <c r="AU23" s="321"/>
      <c r="AV23" s="368"/>
      <c r="AW23" s="374"/>
    </row>
    <row r="24" spans="2:49" ht="28.5" customHeight="1" x14ac:dyDescent="0.2">
      <c r="B24" s="345" t="s">
        <v>114</v>
      </c>
      <c r="C24" s="331"/>
      <c r="D24" s="365"/>
      <c r="E24" s="319">
        <v>361902.38</v>
      </c>
      <c r="F24" s="319"/>
      <c r="G24" s="319"/>
      <c r="H24" s="319"/>
      <c r="I24" s="318"/>
      <c r="J24" s="365"/>
      <c r="K24" s="319">
        <v>331257806.13</v>
      </c>
      <c r="L24" s="319"/>
      <c r="M24" s="319"/>
      <c r="N24" s="319"/>
      <c r="O24" s="318"/>
      <c r="P24" s="365"/>
      <c r="Q24" s="319">
        <v>35362209.590000004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80559.319803297316</v>
      </c>
      <c r="E26" s="362"/>
      <c r="F26" s="362"/>
      <c r="G26" s="362"/>
      <c r="H26" s="362"/>
      <c r="I26" s="364"/>
      <c r="J26" s="318">
        <v>50373179.574637413</v>
      </c>
      <c r="K26" s="362"/>
      <c r="L26" s="362"/>
      <c r="M26" s="362"/>
      <c r="N26" s="362"/>
      <c r="O26" s="364"/>
      <c r="P26" s="318">
        <v>5762286.8369625974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316133.49469670263</v>
      </c>
      <c r="AU26" s="321"/>
      <c r="AV26" s="368"/>
      <c r="AW26" s="374"/>
    </row>
    <row r="27" spans="2:49" s="5" customFormat="1" ht="25.5" x14ac:dyDescent="0.2">
      <c r="B27" s="345" t="s">
        <v>85</v>
      </c>
      <c r="C27" s="331"/>
      <c r="D27" s="365"/>
      <c r="E27" s="319">
        <v>0</v>
      </c>
      <c r="F27" s="319"/>
      <c r="G27" s="319"/>
      <c r="H27" s="319"/>
      <c r="I27" s="318"/>
      <c r="J27" s="365"/>
      <c r="K27" s="319">
        <v>10550753.933809502</v>
      </c>
      <c r="L27" s="319"/>
      <c r="M27" s="319"/>
      <c r="N27" s="319"/>
      <c r="O27" s="318"/>
      <c r="P27" s="365"/>
      <c r="Q27" s="319">
        <v>1185950.8842904991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71589.133812448665</v>
      </c>
      <c r="E28" s="363"/>
      <c r="F28" s="363"/>
      <c r="G28" s="363"/>
      <c r="H28" s="363"/>
      <c r="I28" s="365"/>
      <c r="J28" s="318">
        <v>45411834.836045787</v>
      </c>
      <c r="K28" s="363"/>
      <c r="L28" s="363"/>
      <c r="M28" s="363"/>
      <c r="N28" s="363"/>
      <c r="O28" s="365"/>
      <c r="P28" s="318">
        <v>7270896.5436542081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379656.97818755143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378838.42599084869</v>
      </c>
      <c r="E54" s="323">
        <v>361902.38</v>
      </c>
      <c r="F54" s="323"/>
      <c r="G54" s="323"/>
      <c r="H54" s="323"/>
      <c r="I54" s="322"/>
      <c r="J54" s="322">
        <v>325182737.37342286</v>
      </c>
      <c r="K54" s="323">
        <v>341808560.06380951</v>
      </c>
      <c r="L54" s="323"/>
      <c r="M54" s="323"/>
      <c r="N54" s="323"/>
      <c r="O54" s="322"/>
      <c r="P54" s="322">
        <v>33662246.348477237</v>
      </c>
      <c r="Q54" s="323">
        <v>36548160.47429049</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6158235.8265091516</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3" sqref="C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1036579.22</v>
      </c>
      <c r="D5" s="403">
        <v>541480.18999999994</v>
      </c>
      <c r="E5" s="454"/>
      <c r="F5" s="454"/>
      <c r="G5" s="448"/>
      <c r="H5" s="402">
        <v>237861881.23569605</v>
      </c>
      <c r="I5" s="403">
        <v>259504572.93588558</v>
      </c>
      <c r="J5" s="454"/>
      <c r="K5" s="454"/>
      <c r="L5" s="448"/>
      <c r="M5" s="402">
        <v>48943342.102503903</v>
      </c>
      <c r="N5" s="403">
        <v>43638410.707114339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1039910.7699999999</v>
      </c>
      <c r="D6" s="398">
        <v>549298.86</v>
      </c>
      <c r="E6" s="400">
        <v>361902.38</v>
      </c>
      <c r="F6" s="400">
        <v>1951112.01</v>
      </c>
      <c r="G6" s="401">
        <v>0</v>
      </c>
      <c r="H6" s="397">
        <v>220799440.57175046</v>
      </c>
      <c r="I6" s="398">
        <v>250743178.01857343</v>
      </c>
      <c r="J6" s="400">
        <v>341808560.06380951</v>
      </c>
      <c r="K6" s="400">
        <v>813351178.65413344</v>
      </c>
      <c r="L6" s="401">
        <v>0</v>
      </c>
      <c r="M6" s="397">
        <v>46081580.238249533</v>
      </c>
      <c r="N6" s="398">
        <v>41865089.401426516</v>
      </c>
      <c r="O6" s="400">
        <v>36548160.47429049</v>
      </c>
      <c r="P6" s="400">
        <v>124494830.11396654</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-7799630.8400000026</v>
      </c>
      <c r="J10" s="400">
        <v>-16653202.559999997</v>
      </c>
      <c r="K10" s="400">
        <v>-24452833.399999991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1039910.7699999999</v>
      </c>
      <c r="D12" s="400">
        <v>549298.86</v>
      </c>
      <c r="E12" s="400">
        <v>361902.38</v>
      </c>
      <c r="F12" s="400">
        <v>1951112.01</v>
      </c>
      <c r="G12" s="447"/>
      <c r="H12" s="399">
        <v>220799440.57175046</v>
      </c>
      <c r="I12" s="400">
        <v>258542808.85857344</v>
      </c>
      <c r="J12" s="400">
        <v>358461762.62380958</v>
      </c>
      <c r="K12" s="400">
        <v>837804012.0541333</v>
      </c>
      <c r="L12" s="447"/>
      <c r="M12" s="399">
        <v>46081580.238249533</v>
      </c>
      <c r="N12" s="400">
        <v>41865089.401426516</v>
      </c>
      <c r="O12" s="400">
        <v>36548160.47429049</v>
      </c>
      <c r="P12" s="400">
        <v>124494830.11396654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456363.38999999996</v>
      </c>
      <c r="D15" s="403">
        <v>314315.34000000003</v>
      </c>
      <c r="E15" s="395">
        <v>180185.23</v>
      </c>
      <c r="F15" s="395">
        <v>950863.96000000008</v>
      </c>
      <c r="G15" s="396">
        <v>0</v>
      </c>
      <c r="H15" s="402">
        <v>288427214.45673519</v>
      </c>
      <c r="I15" s="403">
        <v>320471813.49360132</v>
      </c>
      <c r="J15" s="395">
        <v>393606527.65999997</v>
      </c>
      <c r="K15" s="395">
        <v>1002505555.6103364</v>
      </c>
      <c r="L15" s="396">
        <v>0</v>
      </c>
      <c r="M15" s="402">
        <v>54458857.983264834</v>
      </c>
      <c r="N15" s="403">
        <v>52553806.063056678</v>
      </c>
      <c r="O15" s="395">
        <v>47637694.280000001</v>
      </c>
      <c r="P15" s="395">
        <v>154650358.32632151</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20122.62695989908</v>
      </c>
      <c r="D16" s="398">
        <v>15738.615773299836</v>
      </c>
      <c r="E16" s="400">
        <v>7941.0961547803036</v>
      </c>
      <c r="F16" s="400">
        <v>43802.338887979226</v>
      </c>
      <c r="G16" s="401">
        <v>0</v>
      </c>
      <c r="H16" s="397">
        <v>7807330.0588386953</v>
      </c>
      <c r="I16" s="398">
        <v>14791495.067320075</v>
      </c>
      <c r="J16" s="400">
        <v>16932987.879205253</v>
      </c>
      <c r="K16" s="400">
        <v>39531813.005364023</v>
      </c>
      <c r="L16" s="401">
        <v>0</v>
      </c>
      <c r="M16" s="397">
        <v>1713426.6317589714</v>
      </c>
      <c r="N16" s="398">
        <v>2555358.9250905979</v>
      </c>
      <c r="O16" s="400">
        <v>2229115.2583118808</v>
      </c>
      <c r="P16" s="400">
        <v>6497900.8151614489</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436240.76304010104</v>
      </c>
      <c r="D17" s="400">
        <v>298576.72422670014</v>
      </c>
      <c r="E17" s="400">
        <v>172244.13384521971</v>
      </c>
      <c r="F17" s="400">
        <v>907061.6211120208</v>
      </c>
      <c r="G17" s="450"/>
      <c r="H17" s="399">
        <v>280619884.39789647</v>
      </c>
      <c r="I17" s="400">
        <v>305680318.42628115</v>
      </c>
      <c r="J17" s="400">
        <v>376673539.78079474</v>
      </c>
      <c r="K17" s="400">
        <v>962973742.60497236</v>
      </c>
      <c r="L17" s="450"/>
      <c r="M17" s="399">
        <v>52745431.351505861</v>
      </c>
      <c r="N17" s="400">
        <v>49998447.137966067</v>
      </c>
      <c r="O17" s="400">
        <v>45408579.021688119</v>
      </c>
      <c r="P17" s="400">
        <v>148152457.51116005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70.916666666666671</v>
      </c>
      <c r="D38" s="405">
        <v>51.750000000000007</v>
      </c>
      <c r="E38" s="432">
        <v>28.750000833333331</v>
      </c>
      <c r="F38" s="432">
        <v>151.41666750000005</v>
      </c>
      <c r="G38" s="448"/>
      <c r="H38" s="404">
        <v>65027.114673134958</v>
      </c>
      <c r="I38" s="405">
        <v>69076.166666666672</v>
      </c>
      <c r="J38" s="432">
        <v>82975.952371666644</v>
      </c>
      <c r="K38" s="432">
        <v>217079.23371146826</v>
      </c>
      <c r="L38" s="448"/>
      <c r="M38" s="404">
        <v>13111.551993531704</v>
      </c>
      <c r="N38" s="405">
        <v>12042.666666666666</v>
      </c>
      <c r="O38" s="432">
        <v>10413.109480833331</v>
      </c>
      <c r="P38" s="432">
        <v>35567.328141031692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1.4309227497434929E-2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1.4309227497434929E-2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0.78682749458578849</v>
      </c>
      <c r="I45" s="436">
        <v>0.84579475116231417</v>
      </c>
      <c r="J45" s="436">
        <v>0.95165103137432083</v>
      </c>
      <c r="K45" s="436">
        <v>0.87001750409908551</v>
      </c>
      <c r="L45" s="447"/>
      <c r="M45" s="438">
        <v>0.87366012671605386</v>
      </c>
      <c r="N45" s="436">
        <v>0.83732779311932815</v>
      </c>
      <c r="O45" s="436">
        <v>0.80487346800335458</v>
      </c>
      <c r="P45" s="436">
        <v>0.84031565999901536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v>0</v>
      </c>
      <c r="L47" s="447"/>
      <c r="M47" s="443"/>
      <c r="N47" s="441"/>
      <c r="O47" s="441"/>
      <c r="P47" s="436">
        <v>1.4309227497434929E-2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v>0.87</v>
      </c>
      <c r="L48" s="447"/>
      <c r="M48" s="443"/>
      <c r="N48" s="441"/>
      <c r="O48" s="441"/>
      <c r="P48" s="436">
        <v>0.85499999999999998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v>0.87</v>
      </c>
      <c r="L51" s="447"/>
      <c r="M51" s="444"/>
      <c r="N51" s="442"/>
      <c r="O51" s="442"/>
      <c r="P51" s="436">
        <v>0.85499999999999998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v>376673539.78079474</v>
      </c>
      <c r="L52" s="447"/>
      <c r="M52" s="443"/>
      <c r="N52" s="441"/>
      <c r="O52" s="441"/>
      <c r="P52" s="400">
        <v>45408579.021688119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1651034.3582033939</v>
      </c>
      <c r="L53" s="447"/>
      <c r="M53" s="443"/>
      <c r="N53" s="441"/>
      <c r="O53" s="441"/>
      <c r="P53" s="400">
        <v>214796.67762242223</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v>
      </c>
      <c r="D4" s="104">
        <v>52481</v>
      </c>
      <c r="E4" s="104">
        <v>5832</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398</v>
      </c>
      <c r="E6" s="100">
        <v>21</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1651034.3582033939</v>
      </c>
      <c r="E11" s="97">
        <v>214796.67762242223</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1651034.3582033939</v>
      </c>
      <c r="E14" s="95">
        <v>214796.67762242223</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662700.78860841482</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510</v>
      </c>
      <c r="E27" s="7"/>
    </row>
    <row r="28" spans="2:5" ht="35.25" customHeight="1" x14ac:dyDescent="0.2">
      <c r="B28" s="134"/>
      <c r="C28" s="113"/>
      <c r="D28" s="137" t="s">
        <v>511</v>
      </c>
      <c r="E28" s="7"/>
    </row>
    <row r="29" spans="2:5" ht="35.25" customHeight="1" x14ac:dyDescent="0.2">
      <c r="B29" s="134"/>
      <c r="C29" s="113"/>
      <c r="D29" s="137" t="s">
        <v>512</v>
      </c>
      <c r="E29" s="7"/>
    </row>
    <row r="30" spans="2:5" ht="35.25" customHeight="1" x14ac:dyDescent="0.2">
      <c r="B30" s="134"/>
      <c r="C30" s="113"/>
      <c r="D30" s="137" t="s">
        <v>513</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514</v>
      </c>
      <c r="E34" s="7"/>
    </row>
    <row r="35" spans="2:5" ht="35.25" customHeight="1" x14ac:dyDescent="0.2">
      <c r="B35" s="134"/>
      <c r="C35" s="113"/>
      <c r="D35" s="137" t="s">
        <v>515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2016-07-27T16:19:22Z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