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<sst xmlns="http://schemas.openxmlformats.org/spreadsheetml/2006/main" count="671" uniqueCount="531">
  <si>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</si>
  <si>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</si>
  <si>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</si>
  <si>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</si>
  <si>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</si>
  <si>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</si>
  <si>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</si>
  <si>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</si>
  <si>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</si>
  <si>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</si>
  <si>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</si>
  <si>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</si>
  <si>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</si>
  <si>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</si>
  <si>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</si>
  <si>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</si>
  <si>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</si>
  <si>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</si>
  <si>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</si>
  <si>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</si>
  <si>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</si>
  <si>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</si>
  <si>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</si>
  <si>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</si>
  <si>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</si>
  <si>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</si>
  <si>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</si>
  <si>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</si>
  <si>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</si>
  <si>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</si>
  <si>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</si>
  <si>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</si>
  <si>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</si>
  <si>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</si>
  <si>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</si>
  <si>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</si>
  <si>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</si>
  <si>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</si>
  <si>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</si>
  <si>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</si>
  <si>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</si>
  <si>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</si>
  <si>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</si>
  <si>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</si>
  <si>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</si>
  <si>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</si>
  <si>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</si>
  <si>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</si>
  <si>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</si>
  <si>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</si>
  <si>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</si>
  <si>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</si>
  <si>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</si>
  <si>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</si>
  <si>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</si>
  <si>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</si>
  <si>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</si>
  <si>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</si>
  <si>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</si>
  <si>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</si>
  <si>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</si>
  <si>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</si>
  <si>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</si>
  <si>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</si>
  <si>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</si>
  <si>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</si>
  <si>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</si>
  <si>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</si>
  <si>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</si>
  <si>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</si>
  <si>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</si>
  <si>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</si>
  <si>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</si>
  <si>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</si>
  <si>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</si>
  <si>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</si>
  <si>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</si>
  <si>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</si>
  <si>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</si>
  <si>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</si>
  <si>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</si>
  <si>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</si>
  <si>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</si>
  <si>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</si>
  <si>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</si>
  <si>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</si>
  <si>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</si>
  <si>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</si>
  <si>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</si>
  <si>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</si>
  <si>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</si>
  <si>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</si>
  <si>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</si>
  <si>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</si>
  <si>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</si>
  <si>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</si>
  <si>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</si>
  <si>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</si>
  <si>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</si>
  <si>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</si>
  <si>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</si>
  <si>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</si>
  <si>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</si>
  <si>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</si>
  <si>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</si>
  <si>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</si>
  <si>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</si>
  <si>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</si>
  <si>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</si>
  <si>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</si>
  <si>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</si>
  <si>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</si>
  <si>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</si>
  <si>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</si>
  <si>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</si>
  <si>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</si>
  <si>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</si>
  <si>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</si>
  <si>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</si>
  <si>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</si>
  <si>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</si>
  <si>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</si>
  <si>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</si>
  <si>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</si>
  <si>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</si>
  <si>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</si>
  <si>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</si>
  <si>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</si>
  <si>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</si>
  <si>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</si>
  <si>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</si>
  <si>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</si>
  <si>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</si>
  <si>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</si>
  <si>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</si>
  <si>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</si>
  <si>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</si>
  <si>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</si>
  <si>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</si>
  <si>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</si>
  <si>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</si>
  <si>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</si>
  <si>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</si>
  <si>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</si>
  <si>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</si>
  <si>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</si>
  <si>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</si>
  <si>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</si>
  <si>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</si>
  <si>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</si>
  <si>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</si>
  <si>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</si>
  <si>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</si>
  <si>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</si>
  <si>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</si>
  <si>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</si>
  <si>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</si>
  <si>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</si>
  <si>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</si>
  <si>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</si>
  <si>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</si>
  <si>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</si>
  <si>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</si>
  <si>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</si>
  <si>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</si>
  <si>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</si>
  <si>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</si>
  <si>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</si>
  <si>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</si>
  <si>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</si>
  <si>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</si>
  <si>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</si>
  <si>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</si>
  <si>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</si>
  <si>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</si>
  <si>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</si>
  <si>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</si>
  <si>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</si>
  <si>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</si>
  <si>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</si>
  <si>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</si>
  <si>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</si>
  <si>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</si>
  <si>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</si>
  <si>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</si>
  <si>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</si>
  <si>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</si>
  <si>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</si>
  <si>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</si>
  <si>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</si>
  <si>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</si>
  <si>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</si>
  <si>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</si>
  <si>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</si>
  <si>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</si>
  <si>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</si>
  <si>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</si>
  <si>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</si>
  <si>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</si>
  <si>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</si>
  <si>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</si>
  <si>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</si>
  <si>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</si>
  <si>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</si>
  <si>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</si>
  <si>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</si>
  <si>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</si>
  <si>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</si>
  <si>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</si>
  <si>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</si>
  <si>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</si>
  <si>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</si>
  <si>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</si>
  <si>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</si>
  <si>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</si>
  <si>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</si>
  <si>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</si>
  <si>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</si>
  <si>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</si>
  <si>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</si>
  <si>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</si>
  <si>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</si>
  <si>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</si>
  <si>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</si>
  <si>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</si>
  <si>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</si>
  <si>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</si>
  <si>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</si>
  <si>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</si>
  <si>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</si>
  <si>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</si>
  <si>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</si>
  <si>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</si>
  <si>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</si>
  <si>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</si>
  <si>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</si>
  <si>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</si>
  <si>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</si>
  <si>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</si>
  <si>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</si>
  <si>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</si>
  <si>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</si>
  <si>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</si>
  <si>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</si>
  <si>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</si>
  <si>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</si>
  <si>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</si>
  <si>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</si>
  <si>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</si>
  <si>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</si>
  <si>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</si>
  <si>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</si>
  <si>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</si>
  <si>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</si>
  <si>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</si>
  <si>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</si>
  <si>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</si>
  <si>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</si>
  <si>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</si>
  <si>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</si>
  <si>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</si>
  <si>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</si>
  <si>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</si>
  <si>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</si>
  <si>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</si>
  <si>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</si>
  <si>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</si>
  <si>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</si>
  <si>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</si>
  <si>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</si>
  <si>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</si>
  <si>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</si>
  <si>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</si>
  <si>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</si>
  <si>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</si>
  <si>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</si>
  <si>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</si>
  <si>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</si>
  <si>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</si>
  <si>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</si>
  <si>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</si>
  <si>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</si>
  <si>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</si>
  <si>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</si>
  <si>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</si>
  <si>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</si>
  <si>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</si>
  <si>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</si>
  <si>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</si>
  <si>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</si>
  <si>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</si>
  <si>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</si>
  <si>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</si>
  <si>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</si>
  <si>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</si>
  <si>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</si>
  <si>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</si>
  <si>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</si>
  <si>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</si>
  <si>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</si>
  <si>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</si>
  <si>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</si>
  <si>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</si>
  <si>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</si>
  <si>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</si>
  <si>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</si>
  <si>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</si>
  <si>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</si>
  <si>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</si>
  <si>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</si>
  <si>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</si>
  <si>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</si>
  <si>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</si>
  <si>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</si>
  <si>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</si>
  <si>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</si>
  <si>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</si>
  <si>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</si>
  <si>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</si>
  <si>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</si>
  <si>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</si>
  <si>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</si>
  <si>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</si>
  <si>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</si>
  <si>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</si>
  <si>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</si>
  <si>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</si>
  <si>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</si>
  <si>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</si>
  <si>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</si>
  <si>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</si>
  <si>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</si>
  <si>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</si>
  <si>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</si>
  <si>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</si>
  <si>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</si>
  <si>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</si>
  <si>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</si>
  <si>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</si>
  <si>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</si>
  <si>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</si>
  <si>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</si>
  <si>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</si>
  <si>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</si>
  <si>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</si>
  <si>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</si>
  <si>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</si>
  <si>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</si>
  <si>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</si>
  <si>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</si>
  <si>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</si>
  <si>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</si>
  <si>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</si>
  <si>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</si>
  <si>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</si>
  <si>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</si>
  <si>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</si>
  <si>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</si>
  <si>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</si>
  <si>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</si>
  <si>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</si>
  <si>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</si>
  <si>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</si>
  <si>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</si>
  <si>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</si>
  <si>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</si>
  <si>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</si>
  <si>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</si>
  <si>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</si>
  <si>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</si>
  <si>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</si>
  <si>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</si>
  <si>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</si>
  <si>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</si>
  <si>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</si>
  <si>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</si>
  <si>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</si>
  <si>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</si>
  <si>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</si>
  <si>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</si>
  <si>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</si>
  <si>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</si>
  <si>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</si>
  <si>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</si>
  <si>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</si>
  <si>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</si>
  <si>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</si>
  <si>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</si>
  <si>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</si>
  <si>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</si>
  <si>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</si>
  <si>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</si>
  <si>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</si>
  <si>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</si>
  <si>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</si>
  <si>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</si>
  <si>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</si>
  <si>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</si>
  <si>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</si>
  <si>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</si>
  <si>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</si>
  <si>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</si>
  <si>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</si>
  <si>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</si>
  <si>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</si>
  <si>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</si>
  <si>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</si>
  <si>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</si>
  <si>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</si>
  <si>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</si>
  <si>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</si>
  <si>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</si>
  <si>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</si>
  <si>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</si>
  <si>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</si>
  <si>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</si>
  <si>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</si>
  <si>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</si>
  <si>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</si>
  <si>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</si>
  <si>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</si>
  <si>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</si>
  <si>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</si>
  <si>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</si>
  <si>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</si>
  <si>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</si>
  <si>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</si>
  <si>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</si>
  <si>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</si>
  <si>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</si>
  <si>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</si>
  <si>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</si>
  <si>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</si>
  <si>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</si>
  <si>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</si>
  <si>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</si>
  <si>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</si>
  <si>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</si>
  <si>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</si>
  <si>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</si>
  <si>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</si>
  <si>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</si>
  <si>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</si>
  <si>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</si>
  <si>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</si>
  <si>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</si>
  <si>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</si>
  <si>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</si>
  <si>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</si>
  <si>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</si>
  <si>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</si>
  <si>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</si>
  <si>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</si>
  <si>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</si>
  <si>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</si>
  <si>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</si>
  <si>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</si>
  <si>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</si>
  <si>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</si>
  <si>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</si>
  <si>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</si>
  <si>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</si>
  <si>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</si>
  <si>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</si>
  <si>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</si>
  <si>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</si>
  <si>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</si>
  <si>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</si>
  <si>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</si>
  <si>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</si>
  <si>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</si>
  <si>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</si>
  <si>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</si>
  <si>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</si>
  <si>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</si>
  <si>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</si>
  <si>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</si>
  <si>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</si>
  <si>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</si>
  <si>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</si>
  <si>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</si>
  <si>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</si>
  <si>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</si>
  <si>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</si>
  <si>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</si>
  <si>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</si>
  <si>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</si>
  <si>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</si>
  <si>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</si>
  <si>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</si>
  <si>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</si>
  <si>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</si>
  <si>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</si>
  <si>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</si>
  <si>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</si>
  <si>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</si>
  <si>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</si>
  <si>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</si>
  <si>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</si>
  <si>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</si>
  <si>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</si>
  <si>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</si>
  <si>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</si>
  <si>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</si>
  <si>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</si>
  <si>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</si>
  <si>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</si>
  <si>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</si>
  <si>
    <t>Claim liability</t>
  </si>
  <si>
    <t>These costs are allocated by state and market based on paid claims data using completion factor where available.</t>
  </si>
  <si>
    <t>Pharmaceutical rebates</t>
  </si>
  <si>
    <t>These costs are allocated by state and market based on paid pharmaceutical claims data</t>
  </si>
  <si>
    <t>Fraud reduction expense</t>
  </si>
  <si>
    <t>These costs are allocated to each state based on claims count.</t>
  </si>
  <si>
    <t>Primarily Federal income taxes</t>
  </si>
  <si>
    <t>Allocation based on underwriting gain/loss by state</t>
  </si>
  <si>
    <t>Primarily state premium taxes and guaranty fund assessments</t>
  </si>
  <si>
    <t>Based on actual premium taxes incurred by residence states</t>
  </si>
  <si>
    <t>Primarily other fees charged by state insurance authorities</t>
  </si>
  <si>
    <t>Based on actual fees incurred by state</t>
  </si>
  <si>
    <t>Certain cost incurred with nurse hotlines and case management of organ transplant patients</t>
  </si>
  <si>
    <t>Costs incurred for use of vendor for reducing pharmaceutical errors</t>
  </si>
  <si>
    <t>ICD - 10 implementation expenses</t>
  </si>
  <si>
    <t>These cost are allocated to each state based on claims count</t>
  </si>
  <si>
    <t>Primarily network access fees</t>
  </si>
  <si>
    <t>cost related to adjudication of claims</t>
  </si>
  <si>
    <t>commissions paid to agents</t>
  </si>
  <si>
    <t>These cost are a percentage of premiums collected by resident state</t>
  </si>
  <si>
    <t>Primarily payroll taxes</t>
  </si>
  <si>
    <t>Allocation based on claims count, submitted application and certificates inforce</t>
  </si>
  <si>
    <t>Primiarily cost associated with policy maintenance, overhead and other administrative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</si>
</sst>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467" applyFont="1" applyBorder="1" applyAlignment="1" applyProtection="1">
      <alignment horizontal="left" wrapText="1" indent="3"/>
      <protection locked="0"/>
    </xf>
    <xf numFmtId="0" fontId="31" fillId="0" borderId="108" xfId="848" applyBorder="1" applyAlignment="1" applyProtection="1">
      <alignment horizontal="left" wrapText="1" indent="3"/>
      <protection locked="0"/>
    </xf>
    <xf numFmtId="0" fontId="31" fillId="0" borderId="109" xfId="848"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2 2" xfId="848"/>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29197371</v>
      </c>
      <c r="E5" s="213">
        <v>29197371</v>
      </c>
      <c r="F5" s="213">
        <v>0</v>
      </c>
      <c r="G5" s="213">
        <v>0</v>
      </c>
      <c r="H5" s="213">
        <v>0</v>
      </c>
      <c r="I5" s="212">
        <v>0</v>
      </c>
      <c r="J5" s="212">
        <v>12243</v>
      </c>
      <c r="K5" s="213">
        <v>12243</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11249145</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-332809</v>
      </c>
      <c r="E8" s="268"/>
      <c r="F8" s="269"/>
      <c r="G8" s="269"/>
      <c r="H8" s="269"/>
      <c r="I8" s="272"/>
      <c r="J8" s="216">
        <v>-141</v>
      </c>
      <c r="K8" s="268"/>
      <c r="L8" s="269"/>
      <c r="M8" s="269"/>
      <c r="N8" s="269"/>
      <c r="O8" s="272"/>
      <c r="P8" s="216">
        <v>634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-2319</v>
      </c>
      <c r="AU8" s="220"/>
      <c r="AV8" s="290"/>
      <c r="AW8" s="297"/>
    </row>
    <row r="9" spans="1:49" x14ac:dyDescent="0.2">
      <c r="B9" s="239" t="s">
        <v>226</v>
      </c>
      <c r="C9" s="203" t="s">
        <v>60</v>
      </c>
      <c r="D9" s="216">
        <v>-1524165</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15834207</v>
      </c>
      <c r="E12" s="213">
        <v>14926840.436513478</v>
      </c>
      <c r="F12" s="213">
        <v>0</v>
      </c>
      <c r="G12" s="213">
        <v>0</v>
      </c>
      <c r="H12" s="213">
        <v>0</v>
      </c>
      <c r="I12" s="212">
        <v>0</v>
      </c>
      <c r="J12" s="212">
        <v>370641</v>
      </c>
      <c r="K12" s="213">
        <v>587.30790203924619</v>
      </c>
      <c r="L12" s="213">
        <v>0</v>
      </c>
      <c r="M12" s="213">
        <v>0</v>
      </c>
      <c r="N12" s="213">
        <v>0</v>
      </c>
      <c r="O12" s="212">
        <v>0</v>
      </c>
      <c r="P12" s="212">
        <v>15129</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-10829652</v>
      </c>
      <c r="AU12" s="214">
        <v>0</v>
      </c>
      <c r="AV12" s="291"/>
      <c r="AW12" s="296"/>
    </row>
    <row r="13" spans="1:49" ht="25.5" x14ac:dyDescent="0.2">
      <c r="B13" s="239" t="s">
        <v>230</v>
      </c>
      <c r="C13" s="203" t="s">
        <v>37</v>
      </c>
      <c r="D13" s="216">
        <v>587096</v>
      </c>
      <c r="E13" s="217">
        <v>612293.54692438187</v>
      </c>
      <c r="F13" s="217">
        <v>0</v>
      </c>
      <c r="G13" s="268"/>
      <c r="H13" s="269"/>
      <c r="I13" s="216"/>
      <c r="J13" s="216">
        <v>-40</v>
      </c>
      <c r="K13" s="217">
        <v>831.74679113216337</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26602</v>
      </c>
      <c r="AU13" s="220"/>
      <c r="AV13" s="290"/>
      <c r="AW13" s="297"/>
    </row>
    <row r="14" spans="1:49" ht="25.5" x14ac:dyDescent="0.2">
      <c r="B14" s="239" t="s">
        <v>231</v>
      </c>
      <c r="C14" s="203" t="s">
        <v>6</v>
      </c>
      <c r="D14" s="216">
        <v>463310</v>
      </c>
      <c r="E14" s="217">
        <v>463360.09821090702</v>
      </c>
      <c r="F14" s="217">
        <v>0</v>
      </c>
      <c r="G14" s="267"/>
      <c r="H14" s="270"/>
      <c r="I14" s="216"/>
      <c r="J14" s="216">
        <v>680</v>
      </c>
      <c r="K14" s="217">
        <v>629.34178909291722</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9114</v>
      </c>
      <c r="AU14" s="220"/>
      <c r="AV14" s="290"/>
      <c r="AW14" s="297"/>
    </row>
    <row r="15" spans="1:49" ht="38.25" x14ac:dyDescent="0.2">
      <c r="B15" s="239" t="s">
        <v>232</v>
      </c>
      <c r="C15" s="203" t="s">
        <v>7</v>
      </c>
      <c r="D15" s="216">
        <v>43722</v>
      </c>
      <c r="E15" s="217">
        <v>24679.289999999997</v>
      </c>
      <c r="F15" s="217">
        <v>0</v>
      </c>
      <c r="G15" s="267"/>
      <c r="H15" s="273"/>
      <c r="I15" s="216"/>
      <c r="J15" s="216">
        <v>34</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241</v>
      </c>
      <c r="AU15" s="220"/>
      <c r="AV15" s="290"/>
      <c r="AW15" s="297"/>
    </row>
    <row r="16" spans="1:49" ht="25.5" x14ac:dyDescent="0.2">
      <c r="B16" s="239" t="s">
        <v>233</v>
      </c>
      <c r="C16" s="203" t="s">
        <v>61</v>
      </c>
      <c r="D16" s="216">
        <v>-198304</v>
      </c>
      <c r="E16" s="268"/>
      <c r="F16" s="269"/>
      <c r="G16" s="270"/>
      <c r="H16" s="270"/>
      <c r="I16" s="272"/>
      <c r="J16" s="216">
        <v>-250</v>
      </c>
      <c r="K16" s="268"/>
      <c r="L16" s="269"/>
      <c r="M16" s="270"/>
      <c r="N16" s="270"/>
      <c r="O16" s="272"/>
      <c r="P16" s="216">
        <v>-7699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-92359</v>
      </c>
      <c r="AU16" s="220"/>
      <c r="AV16" s="290"/>
      <c r="AW16" s="297"/>
    </row>
    <row r="17" spans="1:49" x14ac:dyDescent="0.2">
      <c r="B17" s="239" t="s">
        <v>234</v>
      </c>
      <c r="C17" s="203" t="s">
        <v>62</v>
      </c>
      <c r="D17" s="216">
        <v>307513</v>
      </c>
      <c r="E17" s="267"/>
      <c r="F17" s="270"/>
      <c r="G17" s="270"/>
      <c r="H17" s="270"/>
      <c r="I17" s="271"/>
      <c r="J17" s="216">
        <v>1133</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29150</v>
      </c>
      <c r="AU17" s="220"/>
      <c r="AV17" s="290"/>
      <c r="AW17" s="297"/>
    </row>
    <row r="18" spans="1:49" x14ac:dyDescent="0.2">
      <c r="B18" s="239" t="s">
        <v>235</v>
      </c>
      <c r="C18" s="203" t="s">
        <v>63</v>
      </c>
      <c r="D18" s="216">
        <v>18046611</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18932592</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2410142</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26140</v>
      </c>
      <c r="E22" s="222">
        <v>26140</v>
      </c>
      <c r="F22" s="222">
        <v>0</v>
      </c>
      <c r="G22" s="222">
        <v>0</v>
      </c>
      <c r="H22" s="222">
        <v>0</v>
      </c>
      <c r="I22" s="221">
        <v>0</v>
      </c>
      <c r="J22" s="221">
        <v>579</v>
      </c>
      <c r="K22" s="222">
        <v>579</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457</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-697591.03850040992</v>
      </c>
      <c r="E25" s="217">
        <v>-697591.03850040992</v>
      </c>
      <c r="F25" s="217">
        <v>0</v>
      </c>
      <c r="G25" s="217">
        <v>0</v>
      </c>
      <c r="H25" s="217">
        <v>0</v>
      </c>
      <c r="I25" s="216"/>
      <c r="J25" s="216">
        <v>-156143.63149958811</v>
      </c>
      <c r="K25" s="217">
        <v>-156143.63149958811</v>
      </c>
      <c r="L25" s="217">
        <v>0</v>
      </c>
      <c r="M25" s="217">
        <v>0</v>
      </c>
      <c r="N25" s="217">
        <v>0</v>
      </c>
      <c r="O25" s="216"/>
      <c r="P25" s="216">
        <v>-2782</v>
      </c>
      <c r="Q25" s="217">
        <v>-2782</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4532482.3499999987</v>
      </c>
      <c r="AU25" s="220"/>
      <c r="AV25" s="220"/>
      <c r="AW25" s="297"/>
    </row>
    <row r="26" spans="1:49" s="5" customFormat="1" x14ac:dyDescent="0.2">
      <c r="A26" s="35"/>
      <c r="B26" s="242" t="s">
        <v>242</v>
      </c>
      <c r="C26" s="203"/>
      <c r="D26" s="216">
        <v>16287.328982027031</v>
      </c>
      <c r="E26" s="217">
        <v>16287.328982027031</v>
      </c>
      <c r="F26" s="217">
        <v>0</v>
      </c>
      <c r="G26" s="217">
        <v>0</v>
      </c>
      <c r="H26" s="217">
        <v>0</v>
      </c>
      <c r="I26" s="216"/>
      <c r="J26" s="216">
        <v>35.591017972952713</v>
      </c>
      <c r="K26" s="217">
        <v>35.591017972952713</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2870719.6195183843</v>
      </c>
      <c r="E27" s="217">
        <v>2870719.6195183843</v>
      </c>
      <c r="F27" s="217">
        <v>0</v>
      </c>
      <c r="G27" s="217">
        <v>0</v>
      </c>
      <c r="H27" s="217">
        <v>0</v>
      </c>
      <c r="I27" s="216"/>
      <c r="J27" s="216">
        <v>-1846.9595183848498</v>
      </c>
      <c r="K27" s="217">
        <v>-1846.9595183848498</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85073.650000000038</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945538.80408605305</v>
      </c>
      <c r="E30" s="217">
        <v>945538.80408605305</v>
      </c>
      <c r="F30" s="217">
        <v>0</v>
      </c>
      <c r="G30" s="217">
        <v>0</v>
      </c>
      <c r="H30" s="217">
        <v>0</v>
      </c>
      <c r="I30" s="216"/>
      <c r="J30" s="216">
        <v>1903.0281850192027</v>
      </c>
      <c r="K30" s="217">
        <v>1903.0281850192027</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-44339.371279072191</v>
      </c>
      <c r="AU30" s="220"/>
      <c r="AV30" s="220"/>
      <c r="AW30" s="297"/>
    </row>
    <row r="31" spans="1:49" x14ac:dyDescent="0.2">
      <c r="B31" s="242" t="s">
        <v>247</v>
      </c>
      <c r="C31" s="203"/>
      <c r="D31" s="216">
        <v>-389018.80408605299</v>
      </c>
      <c r="E31" s="217">
        <v>-389018.80408605299</v>
      </c>
      <c r="F31" s="217">
        <v>0</v>
      </c>
      <c r="G31" s="217">
        <v>0</v>
      </c>
      <c r="H31" s="217">
        <v>0</v>
      </c>
      <c r="I31" s="216"/>
      <c r="J31" s="216">
        <v>141.97181498079709</v>
      </c>
      <c r="K31" s="217">
        <v>141.97181498079709</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-234215.62872092775</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1.089999999999975</v>
      </c>
      <c r="E34" s="217">
        <v>1.089999999999975</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9506</v>
      </c>
      <c r="E35" s="217">
        <v>9506</v>
      </c>
      <c r="F35" s="217">
        <v>0</v>
      </c>
      <c r="G35" s="217">
        <v>0</v>
      </c>
      <c r="H35" s="217">
        <v>0</v>
      </c>
      <c r="I35" s="216"/>
      <c r="J35" s="216">
        <v>33</v>
      </c>
      <c r="K35" s="217">
        <v>33</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18595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737109</v>
      </c>
      <c r="E37" s="225">
        <v>738064.32966525003</v>
      </c>
      <c r="F37" s="225">
        <v>0</v>
      </c>
      <c r="G37" s="225">
        <v>0</v>
      </c>
      <c r="H37" s="225">
        <v>0</v>
      </c>
      <c r="I37" s="224"/>
      <c r="J37" s="224">
        <v>26886</v>
      </c>
      <c r="K37" s="225">
        <v>26885.822047173791</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508</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452066</v>
      </c>
      <c r="E39" s="217">
        <v>452066</v>
      </c>
      <c r="F39" s="217">
        <v>0</v>
      </c>
      <c r="G39" s="217">
        <v>0</v>
      </c>
      <c r="H39" s="217">
        <v>0</v>
      </c>
      <c r="I39" s="216"/>
      <c r="J39" s="216">
        <v>14525</v>
      </c>
      <c r="K39" s="217">
        <v>14525</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69541</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1192608</v>
      </c>
      <c r="E44" s="225">
        <v>1192608</v>
      </c>
      <c r="F44" s="225">
        <v>0</v>
      </c>
      <c r="G44" s="225">
        <v>0</v>
      </c>
      <c r="H44" s="225">
        <v>0</v>
      </c>
      <c r="I44" s="224"/>
      <c r="J44" s="224">
        <v>4127</v>
      </c>
      <c r="K44" s="225">
        <v>4127</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123830</v>
      </c>
      <c r="AU44" s="226"/>
      <c r="AV44" s="226"/>
      <c r="AW44" s="296"/>
    </row>
    <row r="45" spans="1:49" x14ac:dyDescent="0.2">
      <c r="B45" s="245" t="s">
        <v>261</v>
      </c>
      <c r="C45" s="203" t="s">
        <v>19</v>
      </c>
      <c r="D45" s="216">
        <v>3743775</v>
      </c>
      <c r="E45" s="217">
        <v>3743775</v>
      </c>
      <c r="F45" s="217">
        <v>0</v>
      </c>
      <c r="G45" s="217">
        <v>0</v>
      </c>
      <c r="H45" s="217">
        <v>0</v>
      </c>
      <c r="I45" s="216"/>
      <c r="J45" s="216">
        <v>83098</v>
      </c>
      <c r="K45" s="217">
        <v>83098</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159429</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503279</v>
      </c>
      <c r="E47" s="217">
        <v>503279</v>
      </c>
      <c r="F47" s="217">
        <v>0</v>
      </c>
      <c r="G47" s="217">
        <v>0</v>
      </c>
      <c r="H47" s="217">
        <v>0</v>
      </c>
      <c r="I47" s="216"/>
      <c r="J47" s="216">
        <v>104</v>
      </c>
      <c r="K47" s="217">
        <v>104</v>
      </c>
      <c r="L47" s="217">
        <v>0</v>
      </c>
      <c r="M47" s="217">
        <v>0</v>
      </c>
      <c r="N47" s="217">
        <v>0</v>
      </c>
      <c r="O47" s="216"/>
      <c r="P47" s="216">
        <v>1153</v>
      </c>
      <c r="Q47" s="217">
        <v>1153</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568476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195217</v>
      </c>
      <c r="E49" s="217">
        <v>195217</v>
      </c>
      <c r="F49" s="217">
        <v>0</v>
      </c>
      <c r="G49" s="217">
        <v>0</v>
      </c>
      <c r="H49" s="217">
        <v>0</v>
      </c>
      <c r="I49" s="216"/>
      <c r="J49" s="216">
        <v>1224</v>
      </c>
      <c r="K49" s="217">
        <v>1224</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280143</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1588817</v>
      </c>
      <c r="E51" s="217">
        <v>1588817</v>
      </c>
      <c r="F51" s="217">
        <v>0</v>
      </c>
      <c r="G51" s="217">
        <v>0</v>
      </c>
      <c r="H51" s="217">
        <v>0</v>
      </c>
      <c r="I51" s="216"/>
      <c r="J51" s="216">
        <v>-43528</v>
      </c>
      <c r="K51" s="217">
        <v>-43528</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8162709</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53060</v>
      </c>
      <c r="AU56" s="230"/>
      <c r="AV56" s="230"/>
      <c r="AW56" s="288"/>
    </row>
    <row r="57" spans="2:49" x14ac:dyDescent="0.2">
      <c r="B57" s="245" t="s">
        <v>272</v>
      </c>
      <c r="C57" s="203" t="s">
        <v>25</v>
      </c>
      <c r="D57" s="231">
        <v>13</v>
      </c>
      <c r="E57" s="232">
        <v>13</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87563</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109141</v>
      </c>
      <c r="E59" s="232">
        <v>109141</v>
      </c>
      <c r="F59" s="232">
        <v>0</v>
      </c>
      <c r="G59" s="232">
        <v>0</v>
      </c>
      <c r="H59" s="232">
        <v>0</v>
      </c>
      <c r="I59" s="231"/>
      <c r="J59" s="231">
        <v>319</v>
      </c>
      <c r="K59" s="232">
        <v>319</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1173302</v>
      </c>
      <c r="AU59" s="233"/>
      <c r="AV59" s="233"/>
      <c r="AW59" s="289"/>
    </row>
    <row r="60" spans="2:49" x14ac:dyDescent="0.2">
      <c r="B60" s="245" t="s">
        <v>275</v>
      </c>
      <c r="C60" s="203"/>
      <c r="D60" s="234">
        <v>9095.0833333333339</v>
      </c>
      <c r="E60" s="235">
        <v>9095.0833333333339</v>
      </c>
      <c r="F60" s="235">
        <v>0</v>
      </c>
      <c r="G60" s="235">
        <v>0</v>
      </c>
      <c r="H60" s="235">
        <v>0</v>
      </c>
      <c r="I60" s="234">
        <v>0</v>
      </c>
      <c r="J60" s="234">
        <v>26.583333333333332</v>
      </c>
      <c r="K60" s="235">
        <v>26.583333333333332</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97775.166666666672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6135967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2147588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22013011</v>
      </c>
      <c r="E5" s="326">
        <v>22013011</v>
      </c>
      <c r="F5" s="326">
        <v>0</v>
      </c>
      <c r="G5" s="328">
        <v>0</v>
      </c>
      <c r="H5" s="328">
        <v>0</v>
      </c>
      <c r="I5" s="325"/>
      <c r="J5" s="325">
        <v>10537</v>
      </c>
      <c r="K5" s="326">
        <v>10537</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10929658</v>
      </c>
      <c r="AU5" s="327"/>
      <c r="AV5" s="369"/>
      <c r="AW5" s="373"/>
    </row>
    <row r="6" spans="2:49" x14ac:dyDescent="0.2">
      <c r="B6" s="343" t="s">
        <v>278</v>
      </c>
      <c r="C6" s="331" t="s">
        <v>8</v>
      </c>
      <c r="D6" s="318">
        <v>7187194</v>
      </c>
      <c r="E6" s="319">
        <v>7187194</v>
      </c>
      <c r="F6" s="319">
        <v>0</v>
      </c>
      <c r="G6" s="320">
        <v>0</v>
      </c>
      <c r="H6" s="320">
        <v>0</v>
      </c>
      <c r="I6" s="318"/>
      <c r="J6" s="318">
        <v>1706</v>
      </c>
      <c r="K6" s="319">
        <v>1706</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730758</v>
      </c>
      <c r="AU6" s="321"/>
      <c r="AV6" s="368"/>
      <c r="AW6" s="374"/>
    </row>
    <row r="7" spans="2:49" x14ac:dyDescent="0.2">
      <c r="B7" s="343" t="s">
        <v>279</v>
      </c>
      <c r="C7" s="331" t="s">
        <v>9</v>
      </c>
      <c r="D7" s="318">
        <v>2834</v>
      </c>
      <c r="E7" s="319">
        <v>2834</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411271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95722</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34215887</v>
      </c>
      <c r="E23" s="362"/>
      <c r="F23" s="362"/>
      <c r="G23" s="362"/>
      <c r="H23" s="362"/>
      <c r="I23" s="364"/>
      <c r="J23" s="318">
        <v>361058</v>
      </c>
      <c r="K23" s="362"/>
      <c r="L23" s="362"/>
      <c r="M23" s="362"/>
      <c r="N23" s="362"/>
      <c r="O23" s="364"/>
      <c r="P23" s="318">
        <v>15129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35856101</v>
      </c>
      <c r="AU23" s="321"/>
      <c r="AV23" s="368"/>
      <c r="AW23" s="374"/>
    </row>
    <row r="24" spans="2:49" ht="28.5" customHeight="1" x14ac:dyDescent="0.2">
      <c r="B24" s="345" t="s">
        <v>114</v>
      </c>
      <c r="C24" s="331"/>
      <c r="D24" s="365"/>
      <c r="E24" s="319">
        <v>14867379.478535518</v>
      </c>
      <c r="F24" s="319">
        <v>0</v>
      </c>
      <c r="G24" s="319">
        <v>0</v>
      </c>
      <c r="H24" s="319">
        <v>0</v>
      </c>
      <c r="I24" s="318"/>
      <c r="J24" s="365"/>
      <c r="K24" s="319">
        <v>585.03517999874998</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1937663</v>
      </c>
      <c r="E26" s="362"/>
      <c r="F26" s="362"/>
      <c r="G26" s="362"/>
      <c r="H26" s="362"/>
      <c r="I26" s="364"/>
      <c r="J26" s="318">
        <v>69834</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1899750</v>
      </c>
      <c r="AU26" s="321"/>
      <c r="AV26" s="368"/>
      <c r="AW26" s="374"/>
    </row>
    <row r="27" spans="2:49" s="5" customFormat="1" ht="25.5" x14ac:dyDescent="0.2">
      <c r="B27" s="345" t="s">
        <v>85</v>
      </c>
      <c r="C27" s="331"/>
      <c r="D27" s="365"/>
      <c r="E27" s="319">
        <v>59460.957977959573</v>
      </c>
      <c r="F27" s="319">
        <v>0</v>
      </c>
      <c r="G27" s="319">
        <v>0</v>
      </c>
      <c r="H27" s="319">
        <v>0</v>
      </c>
      <c r="I27" s="318"/>
      <c r="J27" s="365"/>
      <c r="K27" s="319">
        <v>2.2727220404962156</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19444166</v>
      </c>
      <c r="E28" s="363"/>
      <c r="F28" s="363"/>
      <c r="G28" s="363"/>
      <c r="H28" s="363"/>
      <c r="I28" s="365"/>
      <c r="J28" s="318">
        <v>60132</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1933656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82400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158749</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82400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175213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12693</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1585761</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887870</v>
      </c>
      <c r="E36" s="319">
        <v>0</v>
      </c>
      <c r="F36" s="319">
        <v>0</v>
      </c>
      <c r="G36" s="319">
        <v>0</v>
      </c>
      <c r="H36" s="319">
        <v>0</v>
      </c>
      <c r="I36" s="318"/>
      <c r="J36" s="318">
        <v>119</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48221144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15834207</v>
      </c>
      <c r="E54" s="323">
        <v>14926840.436513478</v>
      </c>
      <c r="F54" s="323">
        <v>0</v>
      </c>
      <c r="G54" s="323">
        <v>0</v>
      </c>
      <c r="H54" s="323">
        <v>0</v>
      </c>
      <c r="I54" s="322">
        <v>0</v>
      </c>
      <c r="J54" s="322">
        <v>370641</v>
      </c>
      <c r="K54" s="323">
        <v>587.30790203924619</v>
      </c>
      <c r="L54" s="323">
        <v>0</v>
      </c>
      <c r="M54" s="323">
        <v>0</v>
      </c>
      <c r="N54" s="323">
        <v>0</v>
      </c>
      <c r="O54" s="322">
        <v>0</v>
      </c>
      <c r="P54" s="322">
        <v>15129</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-10829652</v>
      </c>
      <c r="AU54" s="324">
        <v>0</v>
      </c>
      <c r="AV54" s="368"/>
      <c r="AW54" s="374"/>
    </row>
    <row r="55" spans="2:49" ht="25.5" x14ac:dyDescent="0.2">
      <c r="B55" s="348" t="s">
        <v>493</v>
      </c>
      <c r="C55" s="335" t="s">
        <v>28</v>
      </c>
      <c r="D55" s="322">
        <v>26140</v>
      </c>
      <c r="E55" s="323">
        <v>26140</v>
      </c>
      <c r="F55" s="323">
        <v>0</v>
      </c>
      <c r="G55" s="323">
        <v>0</v>
      </c>
      <c r="H55" s="323">
        <v>0</v>
      </c>
      <c r="I55" s="322">
        <v>0</v>
      </c>
      <c r="J55" s="322">
        <v>579</v>
      </c>
      <c r="K55" s="323">
        <v>579</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457</v>
      </c>
      <c r="AU55" s="324">
        <v>0</v>
      </c>
      <c r="AV55" s="368"/>
      <c r="AW55" s="374"/>
    </row>
    <row r="56" spans="2:49" ht="11.85" customHeight="1" x14ac:dyDescent="0.2">
      <c r="B56" s="343" t="s">
        <v>120</v>
      </c>
      <c r="C56" s="335" t="s">
        <v>412</v>
      </c>
      <c r="D56" s="318">
        <v>26140</v>
      </c>
      <c r="E56" s="319">
        <v>26140</v>
      </c>
      <c r="F56" s="319">
        <v>0</v>
      </c>
      <c r="G56" s="319">
        <v>0</v>
      </c>
      <c r="H56" s="319">
        <v>0</v>
      </c>
      <c r="I56" s="318"/>
      <c r="J56" s="318">
        <v>579</v>
      </c>
      <c r="K56" s="319">
        <v>579</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457</v>
      </c>
      <c r="AU56" s="321"/>
      <c r="AV56" s="321"/>
      <c r="AW56" s="374"/>
    </row>
    <row r="57" spans="2:49" x14ac:dyDescent="0.2">
      <c r="B57" s="343" t="s">
        <v>121</v>
      </c>
      <c r="C57" s="335" t="s">
        <v>29</v>
      </c>
      <c r="D57" s="318">
        <v>2257945</v>
      </c>
      <c r="E57" s="319">
        <v>2257945</v>
      </c>
      <c r="F57" s="319">
        <v>0</v>
      </c>
      <c r="G57" s="319">
        <v>0</v>
      </c>
      <c r="H57" s="319">
        <v>0</v>
      </c>
      <c r="I57" s="318"/>
      <c r="J57" s="318">
        <v>50047</v>
      </c>
      <c r="K57" s="319">
        <v>50047</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39151</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B34" sqref="B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189177366.54481855</v>
      </c>
      <c r="D5" s="403">
        <v>128035908.23550273</v>
      </c>
      <c r="E5" s="454"/>
      <c r="F5" s="454"/>
      <c r="G5" s="448"/>
      <c r="H5" s="402">
        <v>27285578.158179373</v>
      </c>
      <c r="I5" s="403">
        <v>112970.8605130458</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189048057.13593718</v>
      </c>
      <c r="D6" s="398">
        <v>126844446.78293899</v>
      </c>
      <c r="E6" s="400">
        <v>14952980.436513478</v>
      </c>
      <c r="F6" s="400">
        <v>330845484.35538965</v>
      </c>
      <c r="G6" s="401">
        <v>0</v>
      </c>
      <c r="H6" s="397">
        <v>27280155.394893579</v>
      </c>
      <c r="I6" s="398">
        <v>179500.88148717364</v>
      </c>
      <c r="J6" s="400">
        <v>1166.3079020392461</v>
      </c>
      <c r="K6" s="400">
        <v>27460822.584282789</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1400732.1866313904</v>
      </c>
      <c r="D7" s="398">
        <v>1572729.1886624501</v>
      </c>
      <c r="E7" s="400">
        <v>1190130.3296652501</v>
      </c>
      <c r="F7" s="400">
        <v>4163591.7049590908</v>
      </c>
      <c r="G7" s="401">
        <v>0</v>
      </c>
      <c r="H7" s="397">
        <v>188242.66735857324</v>
      </c>
      <c r="I7" s="398">
        <v>117407.4261398619</v>
      </c>
      <c r="J7" s="400">
        <v>41410.822047173788</v>
      </c>
      <c r="K7" s="400">
        <v>347060.91554560891</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190448789.32256857</v>
      </c>
      <c r="D12" s="400">
        <v>128417175.97160144</v>
      </c>
      <c r="E12" s="400">
        <v>16143110.766178727</v>
      </c>
      <c r="F12" s="400">
        <v>335009076.06034875</v>
      </c>
      <c r="G12" s="447"/>
      <c r="H12" s="399">
        <v>27468398.062252153</v>
      </c>
      <c r="I12" s="400">
        <v>296908.30762703554</v>
      </c>
      <c r="J12" s="400">
        <v>42577.129949213035</v>
      </c>
      <c r="K12" s="400">
        <v>27807883.499828402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287463345</v>
      </c>
      <c r="D15" s="403">
        <v>201979623</v>
      </c>
      <c r="E15" s="395">
        <v>29197371</v>
      </c>
      <c r="F15" s="395">
        <v>518640339</v>
      </c>
      <c r="G15" s="396">
        <v>0</v>
      </c>
      <c r="H15" s="402">
        <v>28483175</v>
      </c>
      <c r="I15" s="403">
        <v>260852</v>
      </c>
      <c r="J15" s="395">
        <v>12243</v>
      </c>
      <c r="K15" s="395">
        <v>28756270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17085977.015345931</v>
      </c>
      <c r="D16" s="398">
        <v>13940838</v>
      </c>
      <c r="E16" s="400">
        <v>2755443.0000000019</v>
      </c>
      <c r="F16" s="400">
        <v>33782258.015345931</v>
      </c>
      <c r="G16" s="401">
        <v>0</v>
      </c>
      <c r="H16" s="397">
        <v>67185.615114349814</v>
      </c>
      <c r="I16" s="398">
        <v>412530</v>
      </c>
      <c r="J16" s="400">
        <v>-155877.00000000003</v>
      </c>
      <c r="K16" s="400">
        <v>323838.61511434976</v>
      </c>
      <c r="L16" s="401">
        <v>0</v>
      </c>
      <c r="M16" s="397">
        <v>0</v>
      </c>
      <c r="N16" s="398">
        <v>0</v>
      </c>
      <c r="O16" s="400">
        <v>-2782</v>
      </c>
      <c r="P16" s="400">
        <v>-2782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270377367.98465407</v>
      </c>
      <c r="D17" s="400">
        <v>188038785</v>
      </c>
      <c r="E17" s="400">
        <v>26441928</v>
      </c>
      <c r="F17" s="400">
        <v>484858080.98465407</v>
      </c>
      <c r="G17" s="450"/>
      <c r="H17" s="399">
        <v>28415989.38488565</v>
      </c>
      <c r="I17" s="400">
        <v>-151678</v>
      </c>
      <c r="J17" s="400">
        <v>168120.00000000003</v>
      </c>
      <c r="K17" s="400">
        <v>28432431.38488565</v>
      </c>
      <c r="L17" s="450"/>
      <c r="M17" s="399">
        <v>0</v>
      </c>
      <c r="N17" s="400">
        <v>0</v>
      </c>
      <c r="O17" s="400">
        <v>2782</v>
      </c>
      <c r="P17" s="400">
        <v>2782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93972.999999999985</v>
      </c>
      <c r="D38" s="405">
        <v>63923.583333333328</v>
      </c>
      <c r="E38" s="432">
        <v>9095.0833333333339</v>
      </c>
      <c r="F38" s="432">
        <v>166991.66666666666</v>
      </c>
      <c r="G38" s="448"/>
      <c r="H38" s="404">
        <v>12037.166666666668</v>
      </c>
      <c r="I38" s="405">
        <v>147.66666666666666</v>
      </c>
      <c r="J38" s="432">
        <v>26.583333333333332</v>
      </c>
      <c r="K38" s="432">
        <v>12211.416666666668</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2.452572222222222E-2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2.452572222222222E-2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0.70438140123243587</v>
      </c>
      <c r="D45" s="436">
        <v>0.68292919448294376</v>
      </c>
      <c r="E45" s="436">
        <v>0.61051186457276219</v>
      </c>
      <c r="F45" s="436">
        <v>0.69094254421831924</v>
      </c>
      <c r="G45" s="447"/>
      <c r="H45" s="438">
        <v>0.96665288300193697</v>
      </c>
      <c r="I45" s="436" t="s">
        <v>505</v>
      </c>
      <c r="J45" s="436" t="s">
        <v>505</v>
      </c>
      <c r="K45" s="436">
        <v>0.97803396140826526</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0</v>
      </c>
      <c r="G47" s="447"/>
      <c r="H47" s="443"/>
      <c r="I47" s="441"/>
      <c r="J47" s="441"/>
      <c r="K47" s="436">
        <v>2.452572222222222E-2</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0.69099999999999995</v>
      </c>
      <c r="G48" s="447"/>
      <c r="H48" s="443"/>
      <c r="I48" s="441"/>
      <c r="J48" s="441"/>
      <c r="K48" s="436">
        <v>1.0029999999999999</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0.69099999999999995</v>
      </c>
      <c r="G51" s="447"/>
      <c r="H51" s="444"/>
      <c r="I51" s="442"/>
      <c r="J51" s="442"/>
      <c r="K51" s="436">
        <v>1.0029999999999999</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26441928</v>
      </c>
      <c r="G52" s="447"/>
      <c r="H52" s="443"/>
      <c r="I52" s="441"/>
      <c r="J52" s="441"/>
      <c r="K52" s="400">
        <v>168120.00000000003</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2408110.2570000011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20943</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797</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2408110.2570000011</v>
      </c>
      <c r="D11" s="97">
        <v>0</v>
      </c>
      <c r="E11" s="97">
        <v>0</v>
      </c>
      <c r="F11" s="97">
        <v>0</v>
      </c>
      <c r="G11" s="97">
        <v>0</v>
      </c>
      <c r="H11" s="97">
        <v>0</v>
      </c>
      <c r="I11" s="178"/>
      <c r="J11" s="178"/>
      <c r="K11" s="196">
        <v>0</v>
      </c>
    </row>
    <row r="12" spans="2:11" x14ac:dyDescent="0.2">
      <c r="B12" s="124" t="s">
        <v>93</v>
      </c>
      <c r="C12" s="94">
        <v>2011.9300000000003</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2434029.7299999995</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17783793.750000015</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36</v>
      </c>
      <c r="D18" s="106">
        <v>5</v>
      </c>
      <c r="E18" s="106">
        <v>0</v>
      </c>
      <c r="F18" s="106"/>
      <c r="G18" s="106"/>
      <c r="H18" s="106"/>
      <c r="I18" s="180"/>
      <c r="J18" s="180"/>
      <c r="K18" s="198"/>
    </row>
    <row r="19" spans="2:12" ht="25.5" x14ac:dyDescent="0.2">
      <c r="B19" s="116" t="s">
        <v>208</v>
      </c>
      <c r="C19" s="179"/>
      <c r="D19" s="106">
        <v>5</v>
      </c>
      <c r="E19" s="106">
        <v>0</v>
      </c>
      <c r="F19" s="188"/>
      <c r="G19" s="106"/>
      <c r="H19" s="106"/>
      <c r="I19" s="180"/>
      <c r="J19" s="180"/>
      <c r="K19" s="199"/>
    </row>
    <row r="20" spans="2:12" ht="25.5" x14ac:dyDescent="0.2">
      <c r="B20" s="116" t="s">
        <v>209</v>
      </c>
      <c r="C20" s="187">
        <v>36</v>
      </c>
      <c r="D20" s="106">
        <v>5</v>
      </c>
      <c r="E20" s="106">
        <v>0</v>
      </c>
      <c r="F20" s="106"/>
      <c r="G20" s="106"/>
      <c r="H20" s="106"/>
      <c r="I20" s="180"/>
      <c r="J20" s="180"/>
      <c r="K20" s="198"/>
    </row>
    <row r="21" spans="2:12" ht="25.5" x14ac:dyDescent="0.2">
      <c r="B21" s="116" t="s">
        <v>210</v>
      </c>
      <c r="C21" s="179"/>
      <c r="D21" s="106">
        <v>5</v>
      </c>
      <c r="E21" s="106">
        <v>0</v>
      </c>
      <c r="F21" s="188"/>
      <c r="G21" s="106"/>
      <c r="H21" s="106"/>
      <c r="I21" s="180"/>
      <c r="J21" s="180"/>
      <c r="K21" s="199"/>
    </row>
    <row r="22" spans="2:12" s="5" customFormat="1" x14ac:dyDescent="0.2">
      <c r="B22" s="126" t="s">
        <v>211</v>
      </c>
      <c r="C22" s="121">
        <v>2593819.2100000014</v>
      </c>
      <c r="D22" s="127">
        <v>467.27000000000004</v>
      </c>
      <c r="E22" s="127">
        <v>0</v>
      </c>
      <c r="F22" s="127"/>
      <c r="G22" s="127"/>
      <c r="H22" s="127"/>
      <c r="I22" s="181"/>
      <c r="J22" s="181"/>
      <c r="K22" s="200"/>
    </row>
    <row r="23" spans="2:12" s="5" customFormat="1" ht="100.15" customHeight="1" x14ac:dyDescent="0.2">
      <c r="B23" s="91" t="s">
        <v>212</v>
      </c>
      <c r="C23" s="486" t="s">
        <v>506</v>
      </c>
      <c r="D23" s="487" t="s">
        <v>506</v>
      </c>
      <c r="E23" s="487" t="s">
        <v>506</v>
      </c>
      <c r="F23" s="487" t="s">
        <v>506</v>
      </c>
      <c r="G23" s="487" t="s">
        <v>506</v>
      </c>
      <c r="H23" s="487" t="s">
        <v>506</v>
      </c>
      <c r="I23" s="487" t="s">
        <v>506</v>
      </c>
      <c r="J23" s="487" t="s">
        <v>506</v>
      </c>
      <c r="K23" s="488" t="s">
        <v>506</v>
      </c>
    </row>
    <row r="24" spans="2:12" s="5" customFormat="1" ht="100.15" customHeight="1" x14ac:dyDescent="0.2">
      <c r="B24" s="90" t="s">
        <v>213</v>
      </c>
      <c r="C24" s="489" t="s">
        <v>507</v>
      </c>
      <c r="D24" s="490" t="s">
        <v>507</v>
      </c>
      <c r="E24" s="490" t="s">
        <v>507</v>
      </c>
      <c r="F24" s="490" t="s">
        <v>507</v>
      </c>
      <c r="G24" s="490" t="s">
        <v>507</v>
      </c>
      <c r="H24" s="490" t="s">
        <v>507</v>
      </c>
      <c r="I24" s="490" t="s">
        <v>507</v>
      </c>
      <c r="J24" s="490" t="s">
        <v>507</v>
      </c>
      <c r="K24" s="491"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3" t="s">
        <v>508</v>
      </c>
      <c r="C5" s="113"/>
      <c r="D5" s="136" t="s">
        <v>509</v>
      </c>
      <c r="E5" s="7"/>
    </row>
    <row r="6" spans="1:5" ht="35.25" customHeight="1" x14ac:dyDescent="0.2">
      <c r="B6" s="483"/>
      <c r="C6" s="113"/>
      <c r="D6" s="137"/>
      <c r="E6" s="7"/>
    </row>
    <row r="7" spans="1:5" ht="35.25" customHeight="1" x14ac:dyDescent="0.2">
      <c r="B7" s="483"/>
      <c r="C7" s="113"/>
      <c r="D7" s="137"/>
      <c r="E7" s="7"/>
    </row>
    <row r="8" spans="1:5" ht="35.25" customHeight="1" x14ac:dyDescent="0.2">
      <c r="B8" s="483" t="s">
        <v>510</v>
      </c>
      <c r="C8" s="113"/>
      <c r="D8" s="137" t="s">
        <v>511</v>
      </c>
      <c r="E8" s="7"/>
    </row>
    <row r="9" spans="1:5" ht="35.25" customHeight="1" x14ac:dyDescent="0.2">
      <c r="B9" s="483"/>
      <c r="C9" s="113"/>
      <c r="D9" s="137"/>
      <c r="E9" s="7"/>
    </row>
    <row r="10" spans="1:5" ht="35.25" customHeight="1" x14ac:dyDescent="0.2">
      <c r="B10" s="483"/>
      <c r="C10" s="113"/>
      <c r="D10" s="137"/>
      <c r="E10" s="7"/>
    </row>
    <row r="11" spans="1:5" ht="35.25" customHeight="1" x14ac:dyDescent="0.2">
      <c r="B11" s="483" t="s">
        <v>512</v>
      </c>
      <c r="C11" s="113"/>
      <c r="D11" s="137" t="s">
        <v>513</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48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520</v>
      </c>
      <c r="C56" s="115" t="s">
        <v>135</v>
      </c>
      <c r="D56" s="137" t="s">
        <v>513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521</v>
      </c>
      <c r="C78" s="115" t="s">
        <v>135</v>
      </c>
      <c r="D78" s="137" t="s">
        <v>513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522</v>
      </c>
      <c r="C100" s="115" t="s">
        <v>135</v>
      </c>
      <c r="D100" s="137" t="s">
        <v>523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522</v>
      </c>
      <c r="C111" s="115" t="s">
        <v>135</v>
      </c>
      <c r="D111" s="137" t="s">
        <v>523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524</v>
      </c>
      <c r="C123" s="113"/>
      <c r="D123" s="137" t="s">
        <v>523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525</v>
      </c>
      <c r="C134" s="113"/>
      <c r="D134" s="137" t="s">
        <v>523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5" t="s">
        <v>526</v>
      </c>
      <c r="C156" s="113"/>
      <c r="D156" s="137" t="s">
        <v>527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528</v>
      </c>
      <c r="C167" s="113"/>
      <c r="D167" s="137" t="s">
        <v>529</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530</v>
      </c>
      <c r="C178" s="113"/>
      <c r="D178" s="137" t="s">
        <v>529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522</v>
      </c>
      <c r="C200" s="113"/>
      <c r="D200" s="137" t="s">
        <v>523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