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E\Statutory\THP 2015\THP MLR Files 2015\"/>
    </mc:Choice>
  </mc:AlternateContent>
  <workbookProtection lockStructure="1"/>
  <bookViews>
    <workbookView xWindow="0" yWindow="0" windowWidth="24000" windowHeight="97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4" i="16" l="1"/>
  <c r="D4" i="16"/>
  <c r="C4" i="16"/>
  <c r="AT60" i="4"/>
  <c r="AS60" i="4"/>
  <c r="T60" i="4"/>
  <c r="S60" i="4"/>
  <c r="R60" i="4"/>
  <c r="Q60" i="4"/>
  <c r="P60" i="4"/>
  <c r="O60" i="4"/>
  <c r="N60" i="4"/>
  <c r="M60" i="4"/>
  <c r="L60" i="4"/>
  <c r="J60" i="4"/>
  <c r="K60" i="4"/>
  <c r="I60" i="4"/>
  <c r="H60" i="4"/>
  <c r="G60" i="4"/>
  <c r="F60" i="4"/>
  <c r="E60" i="4"/>
  <c r="D60" i="4"/>
  <c r="AT12" i="4"/>
  <c r="AS12" i="4"/>
  <c r="T12" i="4"/>
  <c r="S12" i="4"/>
  <c r="R12" i="4"/>
  <c r="Q12" i="4"/>
  <c r="P12" i="4"/>
  <c r="O12" i="4"/>
  <c r="N12" i="4"/>
  <c r="M12" i="4"/>
  <c r="L12" i="4"/>
  <c r="K12" i="4"/>
  <c r="J12" i="4"/>
  <c r="I12" i="4"/>
  <c r="H12" i="4"/>
  <c r="G12" i="4"/>
  <c r="F12" i="4"/>
  <c r="E12" i="4"/>
  <c r="D12" i="4"/>
  <c r="AT5" i="4"/>
  <c r="AS5" i="4"/>
  <c r="T5" i="4"/>
  <c r="S5" i="4"/>
  <c r="R5" i="4"/>
  <c r="Q5" i="4"/>
  <c r="P5" i="4"/>
  <c r="O5" i="4"/>
  <c r="N5" i="4"/>
  <c r="M5" i="4"/>
  <c r="L5" i="4"/>
  <c r="K5" i="4"/>
  <c r="J5" i="4"/>
  <c r="I5" i="4"/>
  <c r="H5" i="4"/>
  <c r="G5" i="4"/>
  <c r="F5" i="4"/>
  <c r="E5" i="4"/>
  <c r="D5" i="4"/>
  <c r="AT54" i="18"/>
  <c r="AS54" i="18"/>
  <c r="Q54" i="18" l="1"/>
  <c r="T54" i="18"/>
  <c r="R54" i="18"/>
  <c r="S54" i="18"/>
  <c r="P54" i="18"/>
  <c r="J54" i="18"/>
  <c r="O54" i="18"/>
  <c r="L54" i="18"/>
  <c r="K54" i="18"/>
  <c r="M54" i="18"/>
  <c r="N54" i="18"/>
  <c r="D54" i="18"/>
  <c r="I54" i="18"/>
  <c r="E54" i="18"/>
  <c r="G54" i="18"/>
  <c r="H54" i="18"/>
  <c r="F54" i="18"/>
</calcChain>
</file>

<file path=xl/sharedStrings.xml><?xml version="1.0" encoding="utf-8"?>
<sst xmlns="http://schemas.openxmlformats.org/spreadsheetml/2006/main" count="614" uniqueCount="540">
  <si>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</si>
  <si>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</si>
  <si>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</si>
  <si>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</si>
  <si>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</si>
  <si>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</si>
  <si>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</si>
  <si>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</si>
  <si>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</si>
  <si>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</si>
  <si>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</si>
  <si>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</si>
  <si>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</si>
  <si>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</si>
  <si>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</si>
  <si>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</si>
  <si>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</si>
  <si>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</si>
  <si>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</si>
  <si>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</si>
  <si>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</si>
  <si>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</si>
  <si>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</si>
  <si>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</si>
  <si>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</si>
  <si>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</si>
  <si>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</si>
  <si>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</si>
  <si>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</si>
  <si>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</si>
  <si>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</si>
  <si>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</si>
  <si>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</si>
  <si>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</si>
  <si>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</si>
  <si>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</si>
  <si>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</si>
  <si>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</si>
  <si>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</si>
  <si>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</si>
  <si>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</si>
  <si>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</si>
  <si>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</si>
  <si>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</si>
  <si>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</si>
  <si>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</si>
  <si>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</si>
  <si>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</si>
  <si>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</si>
  <si>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</si>
  <si>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</si>
  <si>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</si>
  <si>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</si>
  <si>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</si>
  <si>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</si>
  <si>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</si>
  <si>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</si>
  <si>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</si>
  <si>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</si>
  <si>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</si>
  <si>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</si>
  <si>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</si>
  <si>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</si>
  <si>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</si>
  <si>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</si>
  <si>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</si>
  <si>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</si>
  <si>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</si>
  <si>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</si>
  <si>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</si>
  <si>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</si>
  <si>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</si>
  <si>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</si>
  <si>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</si>
  <si>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</si>
  <si>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</si>
  <si>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</si>
  <si>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</si>
  <si>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</si>
  <si>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</si>
  <si>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</si>
  <si>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</si>
  <si>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</si>
  <si>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</si>
  <si>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</si>
  <si>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</si>
  <si>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</si>
  <si>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</si>
  <si>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</si>
  <si>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</si>
  <si>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</si>
  <si>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</si>
  <si>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</si>
  <si>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</si>
  <si>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</si>
  <si>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</si>
  <si>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</si>
  <si>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</si>
  <si>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</si>
  <si>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</si>
  <si>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</si>
  <si>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</si>
  <si>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</si>
  <si>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</si>
  <si>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</si>
  <si>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</si>
  <si>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</si>
  <si>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</si>
  <si>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</si>
  <si>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</si>
  <si>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</si>
  <si>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</si>
  <si>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</si>
  <si>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</si>
  <si>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</si>
  <si>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</si>
  <si>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</si>
  <si>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</si>
  <si>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</si>
  <si>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</si>
  <si>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</si>
  <si>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</si>
  <si>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</si>
  <si>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</si>
  <si>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</si>
  <si>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</si>
  <si>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</si>
  <si>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</si>
  <si>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</si>
  <si>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</si>
  <si>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</si>
  <si>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</si>
  <si>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</si>
  <si>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</si>
  <si>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</si>
  <si>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</si>
  <si>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</si>
  <si>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</si>
  <si>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</si>
  <si>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</si>
  <si>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</si>
  <si>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</si>
  <si>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</si>
  <si>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</si>
  <si>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</si>
  <si>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</si>
  <si>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</si>
  <si>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</si>
  <si>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</si>
  <si>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</si>
  <si>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</si>
  <si>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</si>
  <si>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</si>
  <si>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</si>
  <si>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</si>
  <si>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</si>
  <si>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</si>
  <si>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</si>
  <si>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</si>
  <si>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</si>
  <si>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</si>
  <si>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</si>
  <si>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</si>
  <si>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</si>
  <si>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</si>
  <si>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</si>
  <si>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</si>
  <si>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</si>
  <si>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</si>
  <si>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</si>
  <si>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</si>
  <si>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</si>
  <si>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</si>
  <si>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</si>
  <si>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</si>
  <si>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</si>
  <si>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</si>
  <si>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</si>
  <si>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</si>
  <si>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</si>
  <si>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</si>
  <si>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</si>
  <si>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</si>
  <si>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</si>
  <si>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</si>
  <si>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</si>
  <si>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</si>
  <si>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</si>
  <si>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</si>
  <si>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</si>
  <si>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</si>
  <si>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</si>
  <si>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</si>
  <si>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</si>
  <si>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</si>
  <si>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</si>
  <si>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</si>
  <si>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</si>
  <si>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</si>
  <si>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</si>
  <si>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</si>
  <si>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</si>
  <si>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</si>
  <si>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</si>
  <si>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</si>
  <si>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</si>
  <si>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</si>
  <si>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</si>
  <si>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</si>
  <si>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</si>
  <si>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</si>
  <si>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</si>
  <si>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</si>
  <si>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</si>
  <si>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</si>
  <si>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</si>
  <si>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</si>
  <si>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</si>
  <si>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</si>
  <si>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</si>
  <si>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</si>
  <si>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</si>
  <si>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</si>
  <si>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</si>
  <si>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</si>
  <si>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</si>
  <si>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</si>
  <si>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</si>
  <si>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</si>
  <si>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</si>
  <si>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</si>
  <si>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</si>
  <si>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</si>
  <si>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</si>
  <si>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</si>
  <si>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</si>
  <si>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</si>
  <si>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</si>
  <si>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</si>
  <si>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</si>
  <si>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</si>
  <si>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</si>
  <si>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</si>
  <si>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</si>
  <si>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</si>
  <si>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</si>
  <si>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</si>
  <si>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</si>
  <si>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</si>
  <si>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</si>
  <si>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</si>
  <si>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</si>
  <si>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</si>
  <si>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</si>
  <si>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</si>
  <si>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</si>
  <si>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</si>
  <si>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</si>
  <si>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</si>
  <si>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</si>
  <si>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</si>
  <si>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</si>
  <si>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</si>
  <si>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</si>
  <si>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</si>
  <si>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</si>
  <si>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</si>
  <si>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</si>
  <si>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</si>
  <si>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</si>
  <si>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</si>
  <si>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</si>
  <si>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</si>
  <si>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</si>
  <si>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</si>
  <si>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</si>
  <si>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</si>
  <si>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</si>
  <si>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</si>
  <si>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</si>
  <si>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</si>
  <si>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</si>
  <si>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</si>
  <si>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</si>
  <si>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</si>
  <si>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</si>
  <si>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</si>
  <si>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</si>
  <si>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</si>
  <si>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</si>
  <si>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</si>
  <si>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</si>
  <si>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</si>
  <si>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</si>
  <si>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</si>
  <si>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</si>
  <si>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</si>
  <si>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</si>
  <si>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</si>
  <si>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</si>
  <si>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</si>
  <si>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</si>
  <si>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</si>
  <si>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</si>
  <si>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</si>
  <si>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</si>
  <si>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</si>
  <si>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</si>
  <si>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</si>
  <si>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</si>
  <si>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</si>
  <si>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</si>
  <si>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</si>
  <si>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</si>
  <si>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</si>
  <si>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</si>
  <si>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</si>
  <si>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</si>
  <si>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</si>
  <si>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</si>
  <si>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</si>
  <si>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</si>
  <si>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</si>
  <si>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</si>
  <si>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</si>
  <si>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</si>
  <si>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</si>
  <si>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</si>
  <si>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</si>
  <si>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</si>
  <si>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</si>
  <si>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</si>
  <si>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</si>
  <si>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</si>
  <si>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</si>
  <si>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</si>
  <si>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</si>
  <si>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</si>
  <si>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</si>
  <si>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</si>
  <si>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</si>
  <si>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</si>
  <si>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</si>
  <si>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</si>
  <si>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</si>
  <si>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</si>
  <si>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</si>
  <si>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</si>
  <si>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</si>
  <si>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</si>
  <si>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</si>
  <si>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</si>
  <si>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</si>
  <si>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</si>
  <si>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</si>
  <si>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</si>
  <si>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</si>
  <si>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</si>
  <si>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</si>
  <si>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</si>
  <si>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</si>
  <si>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</si>
  <si>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</si>
  <si>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</si>
  <si>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</si>
  <si>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</si>
  <si>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</si>
  <si>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</si>
  <si>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</si>
  <si>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</si>
  <si>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</si>
  <si>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</si>
  <si>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</si>
  <si>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</si>
  <si>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</si>
  <si>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</si>
  <si>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</si>
  <si>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</si>
  <si>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</si>
  <si>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</si>
  <si>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</si>
  <si>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</si>
  <si>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</si>
  <si>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</si>
  <si>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</si>
  <si>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</si>
  <si>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</si>
  <si>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</si>
  <si>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</si>
  <si>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</si>
  <si>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</si>
  <si>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</si>
  <si>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</si>
  <si>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</si>
  <si>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</si>
  <si>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</si>
  <si>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</si>
  <si>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</si>
  <si>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</si>
  <si>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</si>
  <si>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</si>
  <si>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</si>
  <si>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</si>
  <si>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</si>
  <si>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</si>
  <si>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</si>
  <si>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</si>
  <si>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</si>
  <si>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</si>
  <si>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</si>
  <si>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</si>
  <si>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</si>
  <si>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</si>
  <si>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</si>
  <si>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</si>
  <si>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</si>
  <si>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</si>
  <si>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</si>
  <si>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</si>
  <si>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</si>
  <si>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</si>
  <si>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</si>
  <si>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</si>
  <si>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</si>
  <si>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</si>
  <si>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</si>
  <si>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</si>
  <si>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</si>
  <si>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</si>
  <si>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</si>
  <si>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</si>
  <si>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</si>
  <si>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</si>
  <si>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</si>
  <si>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</si>
  <si>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</si>
  <si>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</si>
  <si>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</si>
  <si>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</si>
  <si>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</si>
  <si>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</si>
  <si>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</si>
  <si>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</si>
  <si>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</si>
  <si>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</si>
  <si>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</si>
  <si>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</si>
  <si>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</si>
  <si>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</si>
  <si>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</si>
  <si>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</si>
  <si>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</si>
  <si>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</si>
  <si>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</si>
  <si>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</si>
  <si>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</si>
  <si>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</si>
  <si>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</si>
  <si>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</si>
  <si>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</si>
  <si>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</si>
  <si>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</si>
  <si>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</si>
  <si>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</si>
  <si>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</si>
  <si>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</si>
  <si>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</si>
  <si>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</si>
  <si>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</si>
  <si>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</si>
  <si>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</si>
  <si>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</si>
  <si>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</si>
  <si>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</si>
  <si>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</si>
  <si>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</si>
  <si>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</si>
  <si>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</si>
  <si>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</si>
  <si>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</si>
  <si>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</si>
  <si>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</si>
  <si>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</si>
  <si>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</si>
  <si>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</si>
  <si>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</si>
  <si>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</si>
  <si>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</si>
  <si>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</si>
  <si>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</si>
  <si>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</si>
  <si>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</si>
  <si>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</si>
  <si>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</si>
  <si>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</si>
  <si>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</si>
  <si>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THP Insurance Company</t>
  </si>
  <si>
    <t>HEALTH PLAN GRP</t>
  </si>
  <si>
    <t>01297</t>
  </si>
  <si>
    <t>2015</t>
  </si>
  <si>
    <t>52160 National Road East St. Clairsville, WV 43950</t>
  </si>
  <si>
    <t>550765726</t>
  </si>
  <si>
    <t>60016</t>
  </si>
  <si>
    <t>370</t>
  </si>
  <si>
    <t>Inpatient</t>
  </si>
  <si>
    <t>Expenses are accumulated by Service Type by Line of Business</t>
  </si>
  <si>
    <t>Outpatient (Outpatient, Dr. Ordered, ER, and Urgent Care)</t>
  </si>
  <si>
    <t>Medical - Physician</t>
  </si>
  <si>
    <t>Medical - Non-Physician</t>
  </si>
  <si>
    <t>Pharmacy</t>
  </si>
  <si>
    <t>Pharmacy ( Pharmacy claims deemed to be Medical Benefits by law)</t>
  </si>
  <si>
    <t>Vision</t>
  </si>
  <si>
    <t>Dental</t>
  </si>
  <si>
    <t>Based on Revenue by Line of Business</t>
  </si>
  <si>
    <t>Premium Tax</t>
  </si>
  <si>
    <t>The percentage of staff salaries from multiple departments that focus on member outreach to encourage/monitor preventative</t>
  </si>
  <si>
    <t>care, member chart review to monitor quality/outcomes, and direction of care is extrapolated to those department expenses.</t>
  </si>
  <si>
    <t>This portion is then allocated to Line of Business and state by revenue.</t>
  </si>
  <si>
    <t>The percentage of staff salaries from multiple departments that focus on outreach to members recently discharged</t>
  </si>
  <si>
    <t>from the hospital and their subsequent referral of care is extrapolated to those department expenses. This portion is</t>
  </si>
  <si>
    <t>then allocated to Line of Business and state by revenue.</t>
  </si>
  <si>
    <t>The percentage of staff salaries from multiple departments that focus on the direction of care, member Rx review, measuring</t>
  </si>
  <si>
    <t>provider quality, and member safety education is extrapolated to those department expenses. This portion is then allocated</t>
  </si>
  <si>
    <t>to Line of Business and state by revenue.</t>
  </si>
  <si>
    <t>The percentage of staff salaries from multiple departments that focus on flu clinics, disease management, and member</t>
  </si>
  <si>
    <t>education through outreach and newsletters is extrapolated to those department expenses. This portion is then allocated</t>
  </si>
  <si>
    <t>The percentages from the quality components are applied to the software, maintenance, and support for these departments.</t>
  </si>
  <si>
    <t>The remaining non-quality improvement expenses from these departments is included, as well as, the department</t>
  </si>
  <si>
    <t>expenses related to managing an efficient provider network. This portion is then allocated by Line of Business and</t>
  </si>
  <si>
    <t>state by revenue.</t>
  </si>
  <si>
    <t>Department expenses not already identified in the quality improvement expense, but directly related to processing claims</t>
  </si>
  <si>
    <t>expenses (data entry and processing) are included in this total. This total is then allocated by Line of Business and state</t>
  </si>
  <si>
    <t>by revenue.</t>
  </si>
  <si>
    <t>Marketing sales and support staff salaries and benefits are included in this total, which is then allocated by Line of Business</t>
  </si>
  <si>
    <t>and state by revenue.</t>
  </si>
  <si>
    <t>Broker commissions are totalled by Line of Business, which is then allocated by Line of Business and state by revenue.</t>
  </si>
  <si>
    <t>Unrelated business income tax which is allocated by Line of Business and state by revenue.</t>
  </si>
  <si>
    <t>The general administrative support departments include Executive, Finance, and MIS. The Marketing non salary/benefit</t>
  </si>
  <si>
    <t>related expenses are also included. This total is then allocated by Line of Business and state by revenue.</t>
  </si>
  <si>
    <t>The component is included in the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</si>
</sst>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3">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90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904"/>
      <tableStyleElement type="secondRowStripe" dxfId="903"/>
      <tableStyleElement type="firstColumnStripe" dxfId="902"/>
      <tableStyleElement type="secondColumnStripe" dxfId="90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1" t="s">
        <v>503</v>
      </c>
      <c r="B4" s="153" t="s">
        <v>45</v>
      </c>
      <c r="C4" s="480" t="s">
        <v>496</v>
      </c>
    </row>
    <row r="5" spans="1:6" x14ac:dyDescent="0.2">
      <c r="B5" s="153" t="s">
        <v>215</v>
      </c>
      <c r="C5" s="480" t="s">
        <v>497</v>
      </c>
    </row>
    <row r="6" spans="1:6" x14ac:dyDescent="0.2">
      <c r="B6" s="153" t="s">
        <v>216</v>
      </c>
      <c r="C6" s="480" t="s">
        <v>501</v>
      </c>
    </row>
    <row r="7" spans="1:6" x14ac:dyDescent="0.2">
      <c r="B7" s="153" t="s">
        <v>128</v>
      </c>
      <c r="C7" s="480"/>
    </row>
    <row r="8" spans="1:6" x14ac:dyDescent="0.2">
      <c r="B8" s="153" t="s">
        <v>36</v>
      </c>
      <c r="C8" s="480" t="s">
        <v>498</v>
      </c>
    </row>
    <row r="9" spans="1:6" x14ac:dyDescent="0.2">
      <c r="B9" s="153" t="s">
        <v>41</v>
      </c>
      <c r="C9" s="480" t="s">
        <v>502</v>
      </c>
    </row>
    <row r="10" spans="1:6" x14ac:dyDescent="0.2">
      <c r="B10" s="153" t="s">
        <v>58</v>
      </c>
      <c r="C10" s="480" t="s">
        <v>496</v>
      </c>
    </row>
    <row r="11" spans="1:6" x14ac:dyDescent="0.2">
      <c r="B11" s="153" t="s">
        <v>349</v>
      </c>
      <c r="C11" s="480"/>
    </row>
    <row r="12" spans="1:6" x14ac:dyDescent="0.2">
      <c r="B12" s="153" t="s">
        <v>35</v>
      </c>
      <c r="C12" s="480" t="s">
        <v>149</v>
      </c>
    </row>
    <row r="13" spans="1:6" x14ac:dyDescent="0.2">
      <c r="B13" s="153" t="s">
        <v>50</v>
      </c>
      <c r="C13" s="480" t="s">
        <v>176</v>
      </c>
    </row>
    <row r="14" spans="1:6" x14ac:dyDescent="0.2">
      <c r="B14" s="153" t="s">
        <v>51</v>
      </c>
      <c r="C14" s="480" t="s">
        <v>500</v>
      </c>
    </row>
    <row r="15" spans="1:6" x14ac:dyDescent="0.2">
      <c r="B15" s="153" t="s">
        <v>217</v>
      </c>
      <c r="C15" s="480" t="s">
        <v>135</v>
      </c>
    </row>
    <row r="16" spans="1:6" x14ac:dyDescent="0.2">
      <c r="B16" s="153" t="s">
        <v>434</v>
      </c>
      <c r="C16" s="479"/>
    </row>
    <row r="17" spans="1:3" x14ac:dyDescent="0.2">
      <c r="B17" s="154" t="s">
        <v>219</v>
      </c>
      <c r="C17" s="482" t="s">
        <v>135</v>
      </c>
    </row>
    <row r="18" spans="1:3" x14ac:dyDescent="0.2">
      <c r="B18" s="153" t="s">
        <v>218</v>
      </c>
      <c r="C18" s="480" t="s">
        <v>135</v>
      </c>
    </row>
    <row r="19" spans="1:3" x14ac:dyDescent="0.2">
      <c r="A19" s="168"/>
      <c r="B19" s="155" t="s">
        <v>53</v>
      </c>
      <c r="C19" s="480"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1" activePane="bottomRight" state="frozen"/>
      <selection activeCell="B1" sqref="B1"/>
      <selection pane="topRight" activeCell="B1" sqref="B1"/>
      <selection pane="bottomLeft" activeCell="B1" sqref="B1"/>
      <selection pane="bottomRight" activeCell="D5" sqref="D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
      <c r="B4" s="242" t="s">
        <v>221</v>
      </c>
      <c r="C4" s="207"/>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x14ac:dyDescent="0.2">
      <c r="B5" s="243" t="s">
        <v>222</v>
      </c>
      <c r="C5" s="208"/>
      <c r="D5" s="218">
        <f>+'Pt 2 Premium and Claims'!D5+'Pt 2 Premium and Claims'!D6-'Pt 2 Premium and Claims'!D7-'Pt 2 Premium and Claims'!D13+'Pt 2 Premium and Claims'!D14+'Pt 2 Premium and Claims'!D15+'Pt 2 Premium and Claims'!D16+'Pt 2 Premium and Claims'!D17</f>
        <v>0</v>
      </c>
      <c r="E5" s="218">
        <f>+'Pt 2 Premium and Claims'!E5+'Pt 2 Premium and Claims'!E6-'Pt 2 Premium and Claims'!E7-'Pt 2 Premium and Claims'!E13+'Pt 2 Premium and Claims'!E14+'Pt 2 Premium and Claims'!E15+'Pt 2 Premium and Claims'!E16+'Pt 2 Premium and Claims'!E17</f>
        <v>0</v>
      </c>
      <c r="F5" s="218">
        <f>+'Pt 2 Premium and Claims'!F5+'Pt 2 Premium and Claims'!F6-'Pt 2 Premium and Claims'!F7-'Pt 2 Premium and Claims'!F13+'Pt 2 Premium and Claims'!F14+'Pt 2 Premium and Claims'!F15+'Pt 2 Premium and Claims'!F16+'Pt 2 Premium and Claims'!F17</f>
        <v>0</v>
      </c>
      <c r="G5" s="218">
        <f>+'Pt 2 Premium and Claims'!G5+'Pt 2 Premium and Claims'!G6-'Pt 2 Premium and Claims'!G7-'Pt 2 Premium and Claims'!G13+'Pt 2 Premium and Claims'!G14+'Pt 2 Premium and Claims'!G15+'Pt 2 Premium and Claims'!G16+'Pt 2 Premium and Claims'!G17</f>
        <v>0</v>
      </c>
      <c r="H5" s="218">
        <f>+'Pt 2 Premium and Claims'!H5+'Pt 2 Premium and Claims'!H6-'Pt 2 Premium and Claims'!H7-'Pt 2 Premium and Claims'!H13+'Pt 2 Premium and Claims'!H14+'Pt 2 Premium and Claims'!H15+'Pt 2 Premium and Claims'!H16+'Pt 2 Premium and Claims'!H17</f>
        <v>0</v>
      </c>
      <c r="I5" s="218">
        <f>+'Pt 2 Premium and Claims'!I5+'Pt 2 Premium and Claims'!I6-'Pt 2 Premium and Claims'!I7-'Pt 2 Premium and Claims'!I13+'Pt 2 Premium and Claims'!I14+'Pt 2 Premium and Claims'!I15+'Pt 2 Premium and Claims'!I16+'Pt 2 Premium and Claims'!I17</f>
        <v>0</v>
      </c>
      <c r="J5" s="218">
        <f>+'Pt 2 Premium and Claims'!J5+'Pt 2 Premium and Claims'!J6-'Pt 2 Premium and Claims'!J7-'Pt 2 Premium and Claims'!J13+'Pt 2 Premium and Claims'!J14+'Pt 2 Premium and Claims'!J15+'Pt 2 Premium and Claims'!J16+'Pt 2 Premium and Claims'!J17</f>
        <v>3854574.1</v>
      </c>
      <c r="K5" s="218">
        <f>+'Pt 2 Premium and Claims'!K5+'Pt 2 Premium and Claims'!K6-'Pt 2 Premium and Claims'!K7-'Pt 2 Premium and Claims'!K13+'Pt 2 Premium and Claims'!K14+'Pt 2 Premium and Claims'!K15+'Pt 2 Premium and Claims'!K16+'Pt 2 Premium and Claims'!K17</f>
        <v>3854574</v>
      </c>
      <c r="L5" s="218">
        <f>+'Pt 2 Premium and Claims'!L5+'Pt 2 Premium and Claims'!L6-'Pt 2 Premium and Claims'!L7-'Pt 2 Premium and Claims'!L13+'Pt 2 Premium and Claims'!L14+'Pt 2 Premium and Claims'!L15+'Pt 2 Premium and Claims'!L16+'Pt 2 Premium and Claims'!L17</f>
        <v>0</v>
      </c>
      <c r="M5" s="218">
        <f>+'Pt 2 Premium and Claims'!M5+'Pt 2 Premium and Claims'!M6-'Pt 2 Premium and Claims'!M7-'Pt 2 Premium and Claims'!M13+'Pt 2 Premium and Claims'!M14+'Pt 2 Premium and Claims'!M15+'Pt 2 Premium and Claims'!M16+'Pt 2 Premium and Claims'!M17</f>
        <v>0</v>
      </c>
      <c r="N5" s="218">
        <f>+'Pt 2 Premium and Claims'!N5+'Pt 2 Premium and Claims'!N6-'Pt 2 Premium and Claims'!N7-'Pt 2 Premium and Claims'!N13+'Pt 2 Premium and Claims'!N14+'Pt 2 Premium and Claims'!N15+'Pt 2 Premium and Claims'!N16+'Pt 2 Premium and Claims'!N17</f>
        <v>0</v>
      </c>
      <c r="O5" s="218">
        <f>+'Pt 2 Premium and Claims'!O5+'Pt 2 Premium and Claims'!O6-'Pt 2 Premium and Claims'!O7-'Pt 2 Premium and Claims'!O13+'Pt 2 Premium and Claims'!O14+'Pt 2 Premium and Claims'!O15+'Pt 2 Premium and Claims'!O16+'Pt 2 Premium and Claims'!O17</f>
        <v>0</v>
      </c>
      <c r="P5" s="218">
        <f>+'Pt 2 Premium and Claims'!P5+'Pt 2 Premium and Claims'!P6-'Pt 2 Premium and Claims'!P7-'Pt 2 Premium and Claims'!P13+'Pt 2 Premium and Claims'!P14+'Pt 2 Premium and Claims'!P15+'Pt 2 Premium and Claims'!P16+'Pt 2 Premium and Claims'!P17</f>
        <v>38116534</v>
      </c>
      <c r="Q5" s="218">
        <f>+'Pt 2 Premium and Claims'!Q5+'Pt 2 Premium and Claims'!Q6-'Pt 2 Premium and Claims'!Q7-'Pt 2 Premium and Claims'!Q13+'Pt 2 Premium and Claims'!Q14+'Pt 2 Premium and Claims'!Q15+'Pt 2 Premium and Claims'!Q16+'Pt 2 Premium and Claims'!Q17</f>
        <v>38116534</v>
      </c>
      <c r="R5" s="218">
        <f>+'Pt 2 Premium and Claims'!R5+'Pt 2 Premium and Claims'!R6-'Pt 2 Premium and Claims'!R7-'Pt 2 Premium and Claims'!R13+'Pt 2 Premium and Claims'!R14+'Pt 2 Premium and Claims'!R15+'Pt 2 Premium and Claims'!R16+'Pt 2 Premium and Claims'!R17</f>
        <v>0</v>
      </c>
      <c r="S5" s="218">
        <f>+'Pt 2 Premium and Claims'!S5+'Pt 2 Premium and Claims'!S6-'Pt 2 Premium and Claims'!S7-'Pt 2 Premium and Claims'!S13+'Pt 2 Premium and Claims'!S14+'Pt 2 Premium and Claims'!S15+'Pt 2 Premium and Claims'!S16+'Pt 2 Premium and Claims'!S17</f>
        <v>0</v>
      </c>
      <c r="T5" s="218">
        <f>+'Pt 2 Premium and Claims'!T5+'Pt 2 Premium and Claims'!T6-'Pt 2 Premium and Claims'!T7-'Pt 2 Premium and Claims'!T13+'Pt 2 Premium and Claims'!T14+'Pt 2 Premium and Claims'!T15+'Pt 2 Premium and Claims'!T16+'Pt 2 Premium and Claims'!T17</f>
        <v>0</v>
      </c>
      <c r="U5" s="218"/>
      <c r="V5" s="219"/>
      <c r="W5" s="219"/>
      <c r="X5" s="218"/>
      <c r="Y5" s="219"/>
      <c r="Z5" s="219"/>
      <c r="AA5" s="218"/>
      <c r="AB5" s="219"/>
      <c r="AC5" s="219"/>
      <c r="AD5" s="218"/>
      <c r="AE5" s="277"/>
      <c r="AF5" s="277"/>
      <c r="AG5" s="277"/>
      <c r="AH5" s="278"/>
      <c r="AI5" s="218"/>
      <c r="AJ5" s="277"/>
      <c r="AK5" s="277"/>
      <c r="AL5" s="277"/>
      <c r="AM5" s="278"/>
      <c r="AN5" s="218"/>
      <c r="AO5" s="219"/>
      <c r="AP5" s="219"/>
      <c r="AQ5" s="219"/>
      <c r="AR5" s="219"/>
      <c r="AS5" s="218">
        <f>+'Pt 2 Premium and Claims'!AS5+'Pt 2 Premium and Claims'!AS6-'Pt 2 Premium and Claims'!AS7-'Pt 2 Premium and Claims'!AS13+'Pt 2 Premium and Claims'!AS14+'Pt 2 Premium and Claims'!AS15+'Pt 2 Premium and Claims'!AS16+'Pt 2 Premium and Claims'!AS17</f>
        <v>9638263</v>
      </c>
      <c r="AT5" s="218">
        <f>+'Pt 2 Premium and Claims'!AT5+'Pt 2 Premium and Claims'!AT6-'Pt 2 Premium and Claims'!AT7-'Pt 2 Premium and Claims'!AT13+'Pt 2 Premium and Claims'!AT14+'Pt 2 Premium and Claims'!AT15+'Pt 2 Premium and Claims'!AT16+'Pt 2 Premium and Claims'!AT17</f>
        <v>706196</v>
      </c>
      <c r="AU5" s="220"/>
      <c r="AV5" s="221"/>
      <c r="AW5" s="299"/>
    </row>
    <row r="6" spans="1:49" x14ac:dyDescent="0.2">
      <c r="B6" s="244" t="s">
        <v>223</v>
      </c>
      <c r="C6" s="209" t="s">
        <v>12</v>
      </c>
      <c r="D6" s="222">
        <v>0</v>
      </c>
      <c r="E6" s="397">
        <v>0</v>
      </c>
      <c r="F6" s="397">
        <v>0</v>
      </c>
      <c r="G6" s="397">
        <v>0</v>
      </c>
      <c r="H6" s="397">
        <v>0</v>
      </c>
      <c r="I6" s="397">
        <v>0</v>
      </c>
      <c r="J6" s="397">
        <v>0</v>
      </c>
      <c r="K6" s="397">
        <v>0</v>
      </c>
      <c r="L6" s="397">
        <v>0</v>
      </c>
      <c r="M6" s="397">
        <v>0</v>
      </c>
      <c r="N6" s="397">
        <v>0</v>
      </c>
      <c r="O6" s="397">
        <v>0</v>
      </c>
      <c r="P6" s="397">
        <v>0</v>
      </c>
      <c r="Q6" s="397">
        <v>0</v>
      </c>
      <c r="R6" s="397">
        <v>0</v>
      </c>
      <c r="S6" s="397">
        <v>0</v>
      </c>
      <c r="T6" s="397">
        <v>0</v>
      </c>
      <c r="U6" s="222"/>
      <c r="V6" s="223"/>
      <c r="W6" s="223"/>
      <c r="X6" s="222"/>
      <c r="Y6" s="223"/>
      <c r="Z6" s="223"/>
      <c r="AA6" s="222"/>
      <c r="AB6" s="223"/>
      <c r="AC6" s="223"/>
      <c r="AD6" s="222"/>
      <c r="AE6" s="273"/>
      <c r="AF6" s="273"/>
      <c r="AG6" s="273"/>
      <c r="AH6" s="273"/>
      <c r="AI6" s="222"/>
      <c r="AJ6" s="273"/>
      <c r="AK6" s="273"/>
      <c r="AL6" s="273"/>
      <c r="AM6" s="273"/>
      <c r="AN6" s="222"/>
      <c r="AO6" s="223"/>
      <c r="AP6" s="223"/>
      <c r="AQ6" s="224"/>
      <c r="AR6" s="224"/>
      <c r="AS6" s="397">
        <v>0</v>
      </c>
      <c r="AT6" s="397">
        <v>0</v>
      </c>
      <c r="AU6" s="225"/>
      <c r="AV6" s="293"/>
      <c r="AW6" s="300"/>
    </row>
    <row r="7" spans="1:49" x14ac:dyDescent="0.2">
      <c r="B7" s="244" t="s">
        <v>224</v>
      </c>
      <c r="C7" s="209" t="s">
        <v>13</v>
      </c>
      <c r="D7" s="397">
        <v>0</v>
      </c>
      <c r="E7" s="397">
        <v>0</v>
      </c>
      <c r="F7" s="397">
        <v>0</v>
      </c>
      <c r="G7" s="397">
        <v>0</v>
      </c>
      <c r="H7" s="397">
        <v>0</v>
      </c>
      <c r="I7" s="397">
        <v>0</v>
      </c>
      <c r="J7" s="397">
        <v>0</v>
      </c>
      <c r="K7" s="397">
        <v>0</v>
      </c>
      <c r="L7" s="397">
        <v>0</v>
      </c>
      <c r="M7" s="397">
        <v>0</v>
      </c>
      <c r="N7" s="397">
        <v>0</v>
      </c>
      <c r="O7" s="397">
        <v>0</v>
      </c>
      <c r="P7" s="397">
        <v>0</v>
      </c>
      <c r="Q7" s="397">
        <v>0</v>
      </c>
      <c r="R7" s="397">
        <v>0</v>
      </c>
      <c r="S7" s="397">
        <v>0</v>
      </c>
      <c r="T7" s="397">
        <v>0</v>
      </c>
      <c r="U7" s="222"/>
      <c r="V7" s="223"/>
      <c r="W7" s="223"/>
      <c r="X7" s="222"/>
      <c r="Y7" s="223"/>
      <c r="Z7" s="223"/>
      <c r="AA7" s="222"/>
      <c r="AB7" s="223"/>
      <c r="AC7" s="223"/>
      <c r="AD7" s="222"/>
      <c r="AE7" s="273"/>
      <c r="AF7" s="273"/>
      <c r="AG7" s="273"/>
      <c r="AH7" s="273"/>
      <c r="AI7" s="222"/>
      <c r="AJ7" s="273"/>
      <c r="AK7" s="273"/>
      <c r="AL7" s="273"/>
      <c r="AM7" s="273"/>
      <c r="AN7" s="222"/>
      <c r="AO7" s="223"/>
      <c r="AP7" s="223"/>
      <c r="AQ7" s="223"/>
      <c r="AR7" s="223"/>
      <c r="AS7" s="397">
        <v>0</v>
      </c>
      <c r="AT7" s="397">
        <v>0</v>
      </c>
      <c r="AU7" s="225"/>
      <c r="AV7" s="293"/>
      <c r="AW7" s="300"/>
    </row>
    <row r="8" spans="1:49" ht="25.5" x14ac:dyDescent="0.2">
      <c r="B8" s="244" t="s">
        <v>225</v>
      </c>
      <c r="C8" s="209" t="s">
        <v>59</v>
      </c>
      <c r="D8" s="397">
        <v>0</v>
      </c>
      <c r="E8" s="271"/>
      <c r="F8" s="272"/>
      <c r="G8" s="272"/>
      <c r="H8" s="272"/>
      <c r="I8" s="275"/>
      <c r="J8" s="397">
        <v>-12483</v>
      </c>
      <c r="K8" s="271"/>
      <c r="L8" s="272"/>
      <c r="M8" s="272"/>
      <c r="N8" s="272"/>
      <c r="O8" s="275"/>
      <c r="P8" s="397">
        <v>-177139</v>
      </c>
      <c r="Q8" s="271"/>
      <c r="R8" s="272"/>
      <c r="S8" s="272"/>
      <c r="T8" s="272"/>
      <c r="U8" s="222"/>
      <c r="V8" s="272"/>
      <c r="W8" s="272"/>
      <c r="X8" s="222"/>
      <c r="Y8" s="272"/>
      <c r="Z8" s="272"/>
      <c r="AA8" s="222"/>
      <c r="AB8" s="272"/>
      <c r="AC8" s="272"/>
      <c r="AD8" s="222"/>
      <c r="AE8" s="273"/>
      <c r="AF8" s="273"/>
      <c r="AG8" s="273"/>
      <c r="AH8" s="276"/>
      <c r="AI8" s="222"/>
      <c r="AJ8" s="273"/>
      <c r="AK8" s="273"/>
      <c r="AL8" s="273"/>
      <c r="AM8" s="276"/>
      <c r="AN8" s="222"/>
      <c r="AO8" s="271"/>
      <c r="AP8" s="272"/>
      <c r="AQ8" s="272"/>
      <c r="AR8" s="272"/>
      <c r="AS8" s="397">
        <v>-8600</v>
      </c>
      <c r="AT8" s="397">
        <v>-175623</v>
      </c>
      <c r="AU8" s="225"/>
      <c r="AV8" s="293"/>
      <c r="AW8" s="300"/>
    </row>
    <row r="9" spans="1:49" x14ac:dyDescent="0.2">
      <c r="B9" s="244" t="s">
        <v>226</v>
      </c>
      <c r="C9" s="209" t="s">
        <v>60</v>
      </c>
      <c r="D9" s="397">
        <v>0</v>
      </c>
      <c r="E9" s="270"/>
      <c r="F9" s="273"/>
      <c r="G9" s="273"/>
      <c r="H9" s="273"/>
      <c r="I9" s="274"/>
      <c r="J9" s="397">
        <v>0</v>
      </c>
      <c r="K9" s="270"/>
      <c r="L9" s="273"/>
      <c r="M9" s="273"/>
      <c r="N9" s="273"/>
      <c r="O9" s="274"/>
      <c r="P9" s="397">
        <v>0</v>
      </c>
      <c r="Q9" s="270"/>
      <c r="R9" s="273"/>
      <c r="S9" s="273"/>
      <c r="T9" s="273"/>
      <c r="U9" s="222"/>
      <c r="V9" s="273"/>
      <c r="W9" s="273"/>
      <c r="X9" s="222"/>
      <c r="Y9" s="273"/>
      <c r="Z9" s="273"/>
      <c r="AA9" s="222"/>
      <c r="AB9" s="273"/>
      <c r="AC9" s="273"/>
      <c r="AD9" s="222"/>
      <c r="AE9" s="273"/>
      <c r="AF9" s="273"/>
      <c r="AG9" s="273"/>
      <c r="AH9" s="276"/>
      <c r="AI9" s="222"/>
      <c r="AJ9" s="273"/>
      <c r="AK9" s="273"/>
      <c r="AL9" s="273"/>
      <c r="AM9" s="276"/>
      <c r="AN9" s="222"/>
      <c r="AO9" s="270"/>
      <c r="AP9" s="273"/>
      <c r="AQ9" s="273"/>
      <c r="AR9" s="273"/>
      <c r="AS9" s="397">
        <v>0</v>
      </c>
      <c r="AT9" s="397">
        <v>0</v>
      </c>
      <c r="AU9" s="225"/>
      <c r="AV9" s="293"/>
      <c r="AW9" s="300"/>
    </row>
    <row r="10" spans="1:49" x14ac:dyDescent="0.2">
      <c r="B10" s="244" t="s">
        <v>227</v>
      </c>
      <c r="C10" s="209" t="s">
        <v>52</v>
      </c>
      <c r="D10" s="397">
        <v>0</v>
      </c>
      <c r="E10" s="270"/>
      <c r="F10" s="273"/>
      <c r="G10" s="273"/>
      <c r="H10" s="273"/>
      <c r="I10" s="274"/>
      <c r="J10" s="397">
        <v>0</v>
      </c>
      <c r="K10" s="270"/>
      <c r="L10" s="273"/>
      <c r="M10" s="273"/>
      <c r="N10" s="273"/>
      <c r="O10" s="274"/>
      <c r="P10" s="397">
        <v>0</v>
      </c>
      <c r="Q10" s="270"/>
      <c r="R10" s="273"/>
      <c r="S10" s="273"/>
      <c r="T10" s="273"/>
      <c r="U10" s="222"/>
      <c r="V10" s="273"/>
      <c r="W10" s="273"/>
      <c r="X10" s="222"/>
      <c r="Y10" s="273"/>
      <c r="Z10" s="273"/>
      <c r="AA10" s="222"/>
      <c r="AB10" s="273"/>
      <c r="AC10" s="273"/>
      <c r="AD10" s="222"/>
      <c r="AE10" s="273"/>
      <c r="AF10" s="273"/>
      <c r="AG10" s="273"/>
      <c r="AH10" s="273"/>
      <c r="AI10" s="222"/>
      <c r="AJ10" s="273"/>
      <c r="AK10" s="273"/>
      <c r="AL10" s="273"/>
      <c r="AM10" s="273"/>
      <c r="AN10" s="222"/>
      <c r="AO10" s="270"/>
      <c r="AP10" s="273"/>
      <c r="AQ10" s="273"/>
      <c r="AR10" s="273"/>
      <c r="AS10" s="397">
        <v>0</v>
      </c>
      <c r="AT10" s="397">
        <v>0</v>
      </c>
      <c r="AU10" s="225"/>
      <c r="AV10" s="293"/>
      <c r="AW10" s="300"/>
    </row>
    <row r="11" spans="1:49" s="11" customFormat="1" ht="16.5" x14ac:dyDescent="0.2">
      <c r="A11" s="41"/>
      <c r="B11" s="245"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2"/>
    </row>
    <row r="12" spans="1:49" s="11" customFormat="1" x14ac:dyDescent="0.2">
      <c r="A12" s="41"/>
      <c r="B12" s="243" t="s">
        <v>229</v>
      </c>
      <c r="C12" s="208"/>
      <c r="D12" s="218">
        <f>+'Pt 2 Premium and Claims'!D54</f>
        <v>0</v>
      </c>
      <c r="E12" s="218">
        <f>+'Pt 2 Premium and Claims'!E54</f>
        <v>0</v>
      </c>
      <c r="F12" s="218">
        <f>+'Pt 2 Premium and Claims'!F54</f>
        <v>0</v>
      </c>
      <c r="G12" s="218">
        <f>+'Pt 2 Premium and Claims'!G54</f>
        <v>0</v>
      </c>
      <c r="H12" s="218">
        <f>+'Pt 2 Premium and Claims'!H54</f>
        <v>0</v>
      </c>
      <c r="I12" s="218">
        <f>+'Pt 2 Premium and Claims'!I54</f>
        <v>0</v>
      </c>
      <c r="J12" s="218">
        <f>+'Pt 2 Premium and Claims'!J54</f>
        <v>3097592</v>
      </c>
      <c r="K12" s="218">
        <f>+'Pt 2 Premium and Claims'!K54</f>
        <v>3097592</v>
      </c>
      <c r="L12" s="218">
        <f>+'Pt 2 Premium and Claims'!L54</f>
        <v>0</v>
      </c>
      <c r="M12" s="218">
        <f>+'Pt 2 Premium and Claims'!M54</f>
        <v>0</v>
      </c>
      <c r="N12" s="218">
        <f>+'Pt 2 Premium and Claims'!N54</f>
        <v>0</v>
      </c>
      <c r="O12" s="218">
        <f>+'Pt 2 Premium and Claims'!O54</f>
        <v>0</v>
      </c>
      <c r="P12" s="218">
        <f>+'Pt 2 Premium and Claims'!P54</f>
        <v>40024494</v>
      </c>
      <c r="Q12" s="218">
        <f>+'Pt 2 Premium and Claims'!Q54</f>
        <v>40024494</v>
      </c>
      <c r="R12" s="218">
        <f>+'Pt 2 Premium and Claims'!R54</f>
        <v>0</v>
      </c>
      <c r="S12" s="218">
        <f>+'Pt 2 Premium and Claims'!S54</f>
        <v>0</v>
      </c>
      <c r="T12" s="218">
        <f>+'Pt 2 Premium and Claims'!T54</f>
        <v>0</v>
      </c>
      <c r="U12" s="218"/>
      <c r="V12" s="219"/>
      <c r="W12" s="219"/>
      <c r="X12" s="218"/>
      <c r="Y12" s="219"/>
      <c r="Z12" s="219"/>
      <c r="AA12" s="218"/>
      <c r="AB12" s="219"/>
      <c r="AC12" s="219"/>
      <c r="AD12" s="218"/>
      <c r="AE12" s="277"/>
      <c r="AF12" s="277"/>
      <c r="AG12" s="277"/>
      <c r="AH12" s="278"/>
      <c r="AI12" s="218"/>
      <c r="AJ12" s="277"/>
      <c r="AK12" s="277"/>
      <c r="AL12" s="277"/>
      <c r="AM12" s="278"/>
      <c r="AN12" s="218"/>
      <c r="AO12" s="219"/>
      <c r="AP12" s="219"/>
      <c r="AQ12" s="219"/>
      <c r="AR12" s="219"/>
      <c r="AS12" s="218">
        <f>+'Pt 2 Premium and Claims'!AS54</f>
        <v>9676769</v>
      </c>
      <c r="AT12" s="218">
        <f>+'Pt 2 Premium and Claims'!AT54</f>
        <v>630705</v>
      </c>
      <c r="AU12" s="220"/>
      <c r="AV12" s="294"/>
      <c r="AW12" s="299"/>
    </row>
    <row r="13" spans="1:49" ht="25.5" x14ac:dyDescent="0.2">
      <c r="B13" s="244" t="s">
        <v>230</v>
      </c>
      <c r="C13" s="209" t="s">
        <v>37</v>
      </c>
      <c r="D13" s="397">
        <v>0</v>
      </c>
      <c r="E13" s="397">
        <v>0</v>
      </c>
      <c r="F13" s="397">
        <v>0</v>
      </c>
      <c r="G13" s="271"/>
      <c r="H13" s="272"/>
      <c r="I13" s="222">
        <v>0</v>
      </c>
      <c r="J13" s="397">
        <v>415539</v>
      </c>
      <c r="K13" s="397">
        <v>415539</v>
      </c>
      <c r="L13" s="397">
        <v>0</v>
      </c>
      <c r="M13" s="271"/>
      <c r="N13" s="272"/>
      <c r="O13" s="222">
        <v>0</v>
      </c>
      <c r="P13" s="397">
        <v>5369204</v>
      </c>
      <c r="Q13" s="397">
        <v>5369204</v>
      </c>
      <c r="R13" s="397">
        <v>0</v>
      </c>
      <c r="S13" s="271"/>
      <c r="T13" s="272"/>
      <c r="U13" s="222"/>
      <c r="V13" s="223"/>
      <c r="W13" s="223"/>
      <c r="X13" s="222"/>
      <c r="Y13" s="223"/>
      <c r="Z13" s="223"/>
      <c r="AA13" s="222"/>
      <c r="AB13" s="223"/>
      <c r="AC13" s="223"/>
      <c r="AD13" s="222"/>
      <c r="AE13" s="273"/>
      <c r="AF13" s="273"/>
      <c r="AG13" s="273"/>
      <c r="AH13" s="273"/>
      <c r="AI13" s="222"/>
      <c r="AJ13" s="273"/>
      <c r="AK13" s="273"/>
      <c r="AL13" s="273"/>
      <c r="AM13" s="273"/>
      <c r="AN13" s="222"/>
      <c r="AO13" s="223"/>
      <c r="AP13" s="223"/>
      <c r="AQ13" s="271"/>
      <c r="AR13" s="272"/>
      <c r="AS13" s="397">
        <v>525238</v>
      </c>
      <c r="AT13" s="397">
        <v>0</v>
      </c>
      <c r="AU13" s="225"/>
      <c r="AV13" s="293"/>
      <c r="AW13" s="300"/>
    </row>
    <row r="14" spans="1:49" ht="25.5" x14ac:dyDescent="0.2">
      <c r="B14" s="244" t="s">
        <v>231</v>
      </c>
      <c r="C14" s="209" t="s">
        <v>6</v>
      </c>
      <c r="D14" s="397">
        <v>0</v>
      </c>
      <c r="E14" s="397">
        <v>0</v>
      </c>
      <c r="F14" s="397">
        <v>0</v>
      </c>
      <c r="G14" s="270"/>
      <c r="H14" s="273"/>
      <c r="I14" s="222">
        <v>0</v>
      </c>
      <c r="J14" s="397">
        <v>0</v>
      </c>
      <c r="K14" s="397">
        <v>0</v>
      </c>
      <c r="L14" s="397">
        <v>0</v>
      </c>
      <c r="M14" s="270"/>
      <c r="N14" s="273"/>
      <c r="O14" s="222">
        <v>0</v>
      </c>
      <c r="P14" s="397">
        <v>0</v>
      </c>
      <c r="Q14" s="397">
        <v>0</v>
      </c>
      <c r="R14" s="397">
        <v>0</v>
      </c>
      <c r="S14" s="270"/>
      <c r="T14" s="273"/>
      <c r="U14" s="222"/>
      <c r="V14" s="223"/>
      <c r="W14" s="223"/>
      <c r="X14" s="222"/>
      <c r="Y14" s="223"/>
      <c r="Z14" s="223"/>
      <c r="AA14" s="222"/>
      <c r="AB14" s="223"/>
      <c r="AC14" s="223"/>
      <c r="AD14" s="222"/>
      <c r="AE14" s="273"/>
      <c r="AF14" s="273"/>
      <c r="AG14" s="273"/>
      <c r="AH14" s="273"/>
      <c r="AI14" s="222"/>
      <c r="AJ14" s="273"/>
      <c r="AK14" s="273"/>
      <c r="AL14" s="273"/>
      <c r="AM14" s="273"/>
      <c r="AN14" s="222"/>
      <c r="AO14" s="223"/>
      <c r="AP14" s="223"/>
      <c r="AQ14" s="270"/>
      <c r="AR14" s="273"/>
      <c r="AS14" s="397">
        <v>0</v>
      </c>
      <c r="AT14" s="397">
        <v>0</v>
      </c>
      <c r="AU14" s="225"/>
      <c r="AV14" s="293"/>
      <c r="AW14" s="300"/>
    </row>
    <row r="15" spans="1:49" ht="38.25" x14ac:dyDescent="0.2">
      <c r="B15" s="244" t="s">
        <v>232</v>
      </c>
      <c r="C15" s="209" t="s">
        <v>7</v>
      </c>
      <c r="D15" s="397">
        <v>0</v>
      </c>
      <c r="E15" s="397">
        <v>0</v>
      </c>
      <c r="F15" s="397">
        <v>0</v>
      </c>
      <c r="G15" s="270"/>
      <c r="H15" s="276"/>
      <c r="I15" s="222">
        <v>0</v>
      </c>
      <c r="J15" s="397">
        <v>0</v>
      </c>
      <c r="K15" s="397">
        <v>0</v>
      </c>
      <c r="L15" s="397">
        <v>0</v>
      </c>
      <c r="M15" s="270"/>
      <c r="N15" s="276"/>
      <c r="O15" s="222">
        <v>0</v>
      </c>
      <c r="P15" s="397">
        <v>0</v>
      </c>
      <c r="Q15" s="397">
        <v>0</v>
      </c>
      <c r="R15" s="397">
        <v>0</v>
      </c>
      <c r="S15" s="270"/>
      <c r="T15" s="276"/>
      <c r="U15" s="222"/>
      <c r="V15" s="223"/>
      <c r="W15" s="223"/>
      <c r="X15" s="222"/>
      <c r="Y15" s="223"/>
      <c r="Z15" s="223"/>
      <c r="AA15" s="222"/>
      <c r="AB15" s="223"/>
      <c r="AC15" s="223"/>
      <c r="AD15" s="222"/>
      <c r="AE15" s="273"/>
      <c r="AF15" s="273"/>
      <c r="AG15" s="273"/>
      <c r="AH15" s="276"/>
      <c r="AI15" s="222"/>
      <c r="AJ15" s="273"/>
      <c r="AK15" s="273"/>
      <c r="AL15" s="273"/>
      <c r="AM15" s="276"/>
      <c r="AN15" s="222"/>
      <c r="AO15" s="223"/>
      <c r="AP15" s="223"/>
      <c r="AQ15" s="270"/>
      <c r="AR15" s="276"/>
      <c r="AS15" s="397">
        <v>0</v>
      </c>
      <c r="AT15" s="397">
        <v>0</v>
      </c>
      <c r="AU15" s="225"/>
      <c r="AV15" s="293"/>
      <c r="AW15" s="300"/>
    </row>
    <row r="16" spans="1:49" ht="25.5" x14ac:dyDescent="0.2">
      <c r="B16" s="244" t="s">
        <v>233</v>
      </c>
      <c r="C16" s="209" t="s">
        <v>61</v>
      </c>
      <c r="D16" s="397">
        <v>0</v>
      </c>
      <c r="E16" s="271"/>
      <c r="F16" s="272"/>
      <c r="G16" s="273"/>
      <c r="H16" s="273"/>
      <c r="I16" s="275"/>
      <c r="J16" s="397">
        <v>0</v>
      </c>
      <c r="K16" s="271"/>
      <c r="L16" s="272"/>
      <c r="M16" s="273"/>
      <c r="N16" s="273"/>
      <c r="O16" s="275"/>
      <c r="P16" s="397">
        <v>0</v>
      </c>
      <c r="Q16" s="271"/>
      <c r="R16" s="272"/>
      <c r="S16" s="273"/>
      <c r="T16" s="273"/>
      <c r="U16" s="222"/>
      <c r="V16" s="271"/>
      <c r="W16" s="272"/>
      <c r="X16" s="222"/>
      <c r="Y16" s="271"/>
      <c r="Z16" s="272"/>
      <c r="AA16" s="222"/>
      <c r="AB16" s="271"/>
      <c r="AC16" s="272"/>
      <c r="AD16" s="222"/>
      <c r="AE16" s="273"/>
      <c r="AF16" s="273"/>
      <c r="AG16" s="273"/>
      <c r="AH16" s="273"/>
      <c r="AI16" s="222"/>
      <c r="AJ16" s="273"/>
      <c r="AK16" s="273"/>
      <c r="AL16" s="273"/>
      <c r="AM16" s="273"/>
      <c r="AN16" s="222"/>
      <c r="AO16" s="271"/>
      <c r="AP16" s="272"/>
      <c r="AQ16" s="273"/>
      <c r="AR16" s="273"/>
      <c r="AS16" s="397">
        <v>0</v>
      </c>
      <c r="AT16" s="397">
        <v>0</v>
      </c>
      <c r="AU16" s="225"/>
      <c r="AV16" s="293"/>
      <c r="AW16" s="300"/>
    </row>
    <row r="17" spans="1:49" x14ac:dyDescent="0.2">
      <c r="B17" s="244" t="s">
        <v>234</v>
      </c>
      <c r="C17" s="209" t="s">
        <v>62</v>
      </c>
      <c r="D17" s="397">
        <v>0</v>
      </c>
      <c r="E17" s="270"/>
      <c r="F17" s="273"/>
      <c r="G17" s="273"/>
      <c r="H17" s="273"/>
      <c r="I17" s="274"/>
      <c r="J17" s="397">
        <v>0</v>
      </c>
      <c r="K17" s="270"/>
      <c r="L17" s="273"/>
      <c r="M17" s="273"/>
      <c r="N17" s="273"/>
      <c r="O17" s="274"/>
      <c r="P17" s="397">
        <v>0</v>
      </c>
      <c r="Q17" s="270"/>
      <c r="R17" s="273"/>
      <c r="S17" s="273"/>
      <c r="T17" s="273"/>
      <c r="U17" s="222"/>
      <c r="V17" s="270"/>
      <c r="W17" s="273"/>
      <c r="X17" s="222"/>
      <c r="Y17" s="270"/>
      <c r="Z17" s="273"/>
      <c r="AA17" s="222"/>
      <c r="AB17" s="270"/>
      <c r="AC17" s="273"/>
      <c r="AD17" s="222"/>
      <c r="AE17" s="273"/>
      <c r="AF17" s="273"/>
      <c r="AG17" s="273"/>
      <c r="AH17" s="273"/>
      <c r="AI17" s="222"/>
      <c r="AJ17" s="273"/>
      <c r="AK17" s="273"/>
      <c r="AL17" s="273"/>
      <c r="AM17" s="273"/>
      <c r="AN17" s="222"/>
      <c r="AO17" s="270"/>
      <c r="AP17" s="273"/>
      <c r="AQ17" s="273"/>
      <c r="AR17" s="273"/>
      <c r="AS17" s="397">
        <v>0</v>
      </c>
      <c r="AT17" s="397">
        <v>0</v>
      </c>
      <c r="AU17" s="225"/>
      <c r="AV17" s="293"/>
      <c r="AW17" s="300"/>
    </row>
    <row r="18" spans="1:49" x14ac:dyDescent="0.2">
      <c r="B18" s="244" t="s">
        <v>235</v>
      </c>
      <c r="C18" s="209" t="s">
        <v>63</v>
      </c>
      <c r="D18" s="397">
        <v>0</v>
      </c>
      <c r="E18" s="270"/>
      <c r="F18" s="273"/>
      <c r="G18" s="273"/>
      <c r="H18" s="276"/>
      <c r="I18" s="274"/>
      <c r="J18" s="397">
        <v>0</v>
      </c>
      <c r="K18" s="270"/>
      <c r="L18" s="273"/>
      <c r="M18" s="273"/>
      <c r="N18" s="276"/>
      <c r="O18" s="274"/>
      <c r="P18" s="397">
        <v>0</v>
      </c>
      <c r="Q18" s="270"/>
      <c r="R18" s="273"/>
      <c r="S18" s="273"/>
      <c r="T18" s="276"/>
      <c r="U18" s="222"/>
      <c r="V18" s="314"/>
      <c r="W18" s="273"/>
      <c r="X18" s="222"/>
      <c r="Y18" s="314"/>
      <c r="Z18" s="273"/>
      <c r="AA18" s="222"/>
      <c r="AB18" s="314"/>
      <c r="AC18" s="273"/>
      <c r="AD18" s="222"/>
      <c r="AE18" s="273"/>
      <c r="AF18" s="273"/>
      <c r="AG18" s="273"/>
      <c r="AH18" s="276"/>
      <c r="AI18" s="222"/>
      <c r="AJ18" s="273"/>
      <c r="AK18" s="273"/>
      <c r="AL18" s="273"/>
      <c r="AM18" s="276"/>
      <c r="AN18" s="222"/>
      <c r="AO18" s="270"/>
      <c r="AP18" s="273"/>
      <c r="AQ18" s="273"/>
      <c r="AR18" s="276"/>
      <c r="AS18" s="397">
        <v>0</v>
      </c>
      <c r="AT18" s="397">
        <v>0</v>
      </c>
      <c r="AU18" s="225"/>
      <c r="AV18" s="293"/>
      <c r="AW18" s="300"/>
    </row>
    <row r="19" spans="1:49" x14ac:dyDescent="0.2">
      <c r="B19" s="244" t="s">
        <v>236</v>
      </c>
      <c r="C19" s="209" t="s">
        <v>64</v>
      </c>
      <c r="D19" s="397">
        <v>0</v>
      </c>
      <c r="E19" s="270"/>
      <c r="F19" s="273"/>
      <c r="G19" s="273"/>
      <c r="H19" s="273"/>
      <c r="I19" s="274"/>
      <c r="J19" s="397">
        <v>0</v>
      </c>
      <c r="K19" s="270"/>
      <c r="L19" s="273"/>
      <c r="M19" s="273"/>
      <c r="N19" s="273"/>
      <c r="O19" s="274"/>
      <c r="P19" s="397">
        <v>0</v>
      </c>
      <c r="Q19" s="270"/>
      <c r="R19" s="273"/>
      <c r="S19" s="273"/>
      <c r="T19" s="273"/>
      <c r="U19" s="222"/>
      <c r="V19" s="270"/>
      <c r="W19" s="273"/>
      <c r="X19" s="222"/>
      <c r="Y19" s="270"/>
      <c r="Z19" s="273"/>
      <c r="AA19" s="222"/>
      <c r="AB19" s="270"/>
      <c r="AC19" s="273"/>
      <c r="AD19" s="222"/>
      <c r="AE19" s="273"/>
      <c r="AF19" s="273"/>
      <c r="AG19" s="273"/>
      <c r="AH19" s="273"/>
      <c r="AI19" s="222"/>
      <c r="AJ19" s="273"/>
      <c r="AK19" s="273"/>
      <c r="AL19" s="273"/>
      <c r="AM19" s="273"/>
      <c r="AN19" s="222"/>
      <c r="AO19" s="270"/>
      <c r="AP19" s="273"/>
      <c r="AQ19" s="273"/>
      <c r="AR19" s="273"/>
      <c r="AS19" s="397">
        <v>0</v>
      </c>
      <c r="AT19" s="397">
        <v>0</v>
      </c>
      <c r="AU19" s="225"/>
      <c r="AV19" s="293"/>
      <c r="AW19" s="300"/>
    </row>
    <row r="20" spans="1:49" x14ac:dyDescent="0.2">
      <c r="B20" s="244" t="s">
        <v>237</v>
      </c>
      <c r="C20" s="209" t="s">
        <v>65</v>
      </c>
      <c r="D20" s="397">
        <v>0</v>
      </c>
      <c r="E20" s="270"/>
      <c r="F20" s="273"/>
      <c r="G20" s="273"/>
      <c r="H20" s="273"/>
      <c r="I20" s="274"/>
      <c r="J20" s="397">
        <v>0</v>
      </c>
      <c r="K20" s="270"/>
      <c r="L20" s="273"/>
      <c r="M20" s="273"/>
      <c r="N20" s="273"/>
      <c r="O20" s="274"/>
      <c r="P20" s="397">
        <v>0</v>
      </c>
      <c r="Q20" s="270"/>
      <c r="R20" s="273"/>
      <c r="S20" s="273"/>
      <c r="T20" s="273"/>
      <c r="U20" s="222"/>
      <c r="V20" s="270"/>
      <c r="W20" s="273"/>
      <c r="X20" s="222"/>
      <c r="Y20" s="270"/>
      <c r="Z20" s="273"/>
      <c r="AA20" s="222"/>
      <c r="AB20" s="270"/>
      <c r="AC20" s="273"/>
      <c r="AD20" s="222"/>
      <c r="AE20" s="273"/>
      <c r="AF20" s="273"/>
      <c r="AG20" s="273"/>
      <c r="AH20" s="273"/>
      <c r="AI20" s="222"/>
      <c r="AJ20" s="273"/>
      <c r="AK20" s="273"/>
      <c r="AL20" s="273"/>
      <c r="AM20" s="273"/>
      <c r="AN20" s="222"/>
      <c r="AO20" s="270"/>
      <c r="AP20" s="273"/>
      <c r="AQ20" s="273"/>
      <c r="AR20" s="273"/>
      <c r="AS20" s="397">
        <v>0</v>
      </c>
      <c r="AT20" s="397">
        <v>0</v>
      </c>
      <c r="AU20" s="225"/>
      <c r="AV20" s="293"/>
      <c r="AW20" s="300"/>
    </row>
    <row r="21" spans="1:49" x14ac:dyDescent="0.2">
      <c r="B21" s="244" t="s">
        <v>238</v>
      </c>
      <c r="C21" s="209" t="s">
        <v>66</v>
      </c>
      <c r="D21" s="397">
        <v>0</v>
      </c>
      <c r="E21" s="270"/>
      <c r="F21" s="273"/>
      <c r="G21" s="273"/>
      <c r="H21" s="273"/>
      <c r="I21" s="274"/>
      <c r="J21" s="397">
        <v>0</v>
      </c>
      <c r="K21" s="270"/>
      <c r="L21" s="273"/>
      <c r="M21" s="273"/>
      <c r="N21" s="273"/>
      <c r="O21" s="274"/>
      <c r="P21" s="397">
        <v>0</v>
      </c>
      <c r="Q21" s="270"/>
      <c r="R21" s="273"/>
      <c r="S21" s="273"/>
      <c r="T21" s="273"/>
      <c r="U21" s="222"/>
      <c r="V21" s="270"/>
      <c r="W21" s="273"/>
      <c r="X21" s="222"/>
      <c r="Y21" s="270"/>
      <c r="Z21" s="273"/>
      <c r="AA21" s="222"/>
      <c r="AB21" s="270"/>
      <c r="AC21" s="273"/>
      <c r="AD21" s="222"/>
      <c r="AE21" s="273"/>
      <c r="AF21" s="273"/>
      <c r="AG21" s="273"/>
      <c r="AH21" s="273"/>
      <c r="AI21" s="222"/>
      <c r="AJ21" s="273"/>
      <c r="AK21" s="273"/>
      <c r="AL21" s="273"/>
      <c r="AM21" s="273"/>
      <c r="AN21" s="222"/>
      <c r="AO21" s="270"/>
      <c r="AP21" s="273"/>
      <c r="AQ21" s="273"/>
      <c r="AR21" s="273"/>
      <c r="AS21" s="397">
        <v>0</v>
      </c>
      <c r="AT21" s="397">
        <v>0</v>
      </c>
      <c r="AU21" s="225"/>
      <c r="AV21" s="293"/>
      <c r="AW21" s="300"/>
    </row>
    <row r="22" spans="1:49" ht="25.5" x14ac:dyDescent="0.2">
      <c r="B22" s="244" t="s">
        <v>492</v>
      </c>
      <c r="C22" s="209" t="s">
        <v>28</v>
      </c>
      <c r="D22" s="226">
        <v>0</v>
      </c>
      <c r="E22" s="227">
        <v>0</v>
      </c>
      <c r="F22" s="227">
        <v>0</v>
      </c>
      <c r="G22" s="227">
        <v>0</v>
      </c>
      <c r="H22" s="227">
        <v>0</v>
      </c>
      <c r="I22" s="226">
        <v>0</v>
      </c>
      <c r="J22" s="226">
        <v>0</v>
      </c>
      <c r="K22" s="227">
        <v>0</v>
      </c>
      <c r="L22" s="227">
        <v>0</v>
      </c>
      <c r="M22" s="227">
        <v>0</v>
      </c>
      <c r="N22" s="227">
        <v>0</v>
      </c>
      <c r="O22" s="226">
        <v>0</v>
      </c>
      <c r="P22" s="226">
        <v>0</v>
      </c>
      <c r="Q22" s="227">
        <v>0</v>
      </c>
      <c r="R22" s="227">
        <v>0</v>
      </c>
      <c r="S22" s="227">
        <v>0</v>
      </c>
      <c r="T22" s="227">
        <v>0</v>
      </c>
      <c r="U22" s="226"/>
      <c r="V22" s="227"/>
      <c r="W22" s="227"/>
      <c r="X22" s="226"/>
      <c r="Y22" s="227"/>
      <c r="Z22" s="227"/>
      <c r="AA22" s="226"/>
      <c r="AB22" s="227"/>
      <c r="AC22" s="227"/>
      <c r="AD22" s="226"/>
      <c r="AE22" s="273"/>
      <c r="AF22" s="273"/>
      <c r="AG22" s="273"/>
      <c r="AH22" s="273"/>
      <c r="AI22" s="226"/>
      <c r="AJ22" s="273"/>
      <c r="AK22" s="273"/>
      <c r="AL22" s="273"/>
      <c r="AM22" s="273"/>
      <c r="AN22" s="226"/>
      <c r="AO22" s="227"/>
      <c r="AP22" s="227"/>
      <c r="AQ22" s="227"/>
      <c r="AR22" s="227"/>
      <c r="AS22" s="226">
        <v>0</v>
      </c>
      <c r="AT22" s="228">
        <v>0</v>
      </c>
      <c r="AU22" s="228"/>
      <c r="AV22" s="293"/>
      <c r="AW22" s="300"/>
    </row>
    <row r="23" spans="1:49" ht="33" x14ac:dyDescent="0.2">
      <c r="B23" s="245"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2"/>
    </row>
    <row r="24" spans="1:49" s="11" customFormat="1" ht="25.5" x14ac:dyDescent="0.2">
      <c r="A24" s="41"/>
      <c r="B24" s="246" t="s">
        <v>240</v>
      </c>
      <c r="C24" s="208"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11" customFormat="1" x14ac:dyDescent="0.2">
      <c r="A25" s="41"/>
      <c r="B25" s="247" t="s">
        <v>241</v>
      </c>
      <c r="C25" s="209"/>
      <c r="D25" s="397">
        <v>0</v>
      </c>
      <c r="E25" s="397">
        <v>0</v>
      </c>
      <c r="F25" s="397">
        <v>0</v>
      </c>
      <c r="G25" s="397">
        <v>0</v>
      </c>
      <c r="H25" s="397">
        <v>0</v>
      </c>
      <c r="I25" s="397">
        <v>0</v>
      </c>
      <c r="J25" s="397">
        <v>0</v>
      </c>
      <c r="K25" s="397">
        <v>0</v>
      </c>
      <c r="L25" s="397">
        <v>0</v>
      </c>
      <c r="M25" s="397">
        <v>0</v>
      </c>
      <c r="N25" s="397">
        <v>0</v>
      </c>
      <c r="O25" s="397">
        <v>0</v>
      </c>
      <c r="P25" s="397">
        <v>0</v>
      </c>
      <c r="Q25" s="397">
        <v>0</v>
      </c>
      <c r="R25" s="397">
        <v>0</v>
      </c>
      <c r="S25" s="397">
        <v>0</v>
      </c>
      <c r="T25" s="397">
        <v>0</v>
      </c>
      <c r="U25" s="222"/>
      <c r="V25" s="223"/>
      <c r="W25" s="223"/>
      <c r="X25" s="222"/>
      <c r="Y25" s="223"/>
      <c r="Z25" s="223"/>
      <c r="AA25" s="222"/>
      <c r="AB25" s="223"/>
      <c r="AC25" s="223"/>
      <c r="AD25" s="222"/>
      <c r="AE25" s="273"/>
      <c r="AF25" s="273"/>
      <c r="AG25" s="273"/>
      <c r="AH25" s="276"/>
      <c r="AI25" s="222"/>
      <c r="AJ25" s="273"/>
      <c r="AK25" s="273"/>
      <c r="AL25" s="273"/>
      <c r="AM25" s="276"/>
      <c r="AN25" s="222"/>
      <c r="AO25" s="223"/>
      <c r="AP25" s="223"/>
      <c r="AQ25" s="223"/>
      <c r="AR25" s="223"/>
      <c r="AS25" s="397">
        <v>0</v>
      </c>
      <c r="AT25" s="397">
        <v>0</v>
      </c>
      <c r="AU25" s="225"/>
      <c r="AV25" s="225"/>
      <c r="AW25" s="300"/>
    </row>
    <row r="26" spans="1:49" s="11" customFormat="1" x14ac:dyDescent="0.2">
      <c r="A26" s="41"/>
      <c r="B26" s="247" t="s">
        <v>242</v>
      </c>
      <c r="C26" s="209"/>
      <c r="D26" s="397">
        <v>0</v>
      </c>
      <c r="E26" s="397">
        <v>0</v>
      </c>
      <c r="F26" s="397">
        <v>0</v>
      </c>
      <c r="G26" s="397">
        <v>0</v>
      </c>
      <c r="H26" s="397">
        <v>0</v>
      </c>
      <c r="I26" s="397">
        <v>0</v>
      </c>
      <c r="J26" s="397">
        <v>1578</v>
      </c>
      <c r="K26" s="397">
        <v>1578</v>
      </c>
      <c r="L26" s="397">
        <v>0</v>
      </c>
      <c r="M26" s="397">
        <v>0</v>
      </c>
      <c r="N26" s="397">
        <v>0</v>
      </c>
      <c r="O26" s="397">
        <v>0</v>
      </c>
      <c r="P26" s="397">
        <v>14511</v>
      </c>
      <c r="Q26" s="397">
        <v>14511</v>
      </c>
      <c r="R26" s="397">
        <v>0</v>
      </c>
      <c r="S26" s="397">
        <v>0</v>
      </c>
      <c r="T26" s="397">
        <v>0</v>
      </c>
      <c r="U26" s="222"/>
      <c r="V26" s="223"/>
      <c r="W26" s="223"/>
      <c r="X26" s="222"/>
      <c r="Y26" s="223"/>
      <c r="Z26" s="223"/>
      <c r="AA26" s="222"/>
      <c r="AB26" s="223"/>
      <c r="AC26" s="223"/>
      <c r="AD26" s="222"/>
      <c r="AE26" s="273"/>
      <c r="AF26" s="273"/>
      <c r="AG26" s="273"/>
      <c r="AH26" s="273"/>
      <c r="AI26" s="222"/>
      <c r="AJ26" s="273"/>
      <c r="AK26" s="273"/>
      <c r="AL26" s="273"/>
      <c r="AM26" s="273"/>
      <c r="AN26" s="222"/>
      <c r="AO26" s="223"/>
      <c r="AP26" s="223"/>
      <c r="AQ26" s="223"/>
      <c r="AR26" s="223"/>
      <c r="AS26" s="397">
        <v>2815</v>
      </c>
      <c r="AT26" s="397">
        <v>0</v>
      </c>
      <c r="AU26" s="225"/>
      <c r="AV26" s="225"/>
      <c r="AW26" s="300"/>
    </row>
    <row r="27" spans="1:49" s="11" customFormat="1" x14ac:dyDescent="0.2">
      <c r="B27" s="247" t="s">
        <v>243</v>
      </c>
      <c r="C27" s="209"/>
      <c r="D27" s="397">
        <v>0</v>
      </c>
      <c r="E27" s="397">
        <v>0</v>
      </c>
      <c r="F27" s="397">
        <v>0</v>
      </c>
      <c r="G27" s="397">
        <v>0</v>
      </c>
      <c r="H27" s="397">
        <v>0</v>
      </c>
      <c r="I27" s="397">
        <v>0</v>
      </c>
      <c r="J27" s="397">
        <v>47280</v>
      </c>
      <c r="K27" s="397">
        <v>47280</v>
      </c>
      <c r="L27" s="397">
        <v>0</v>
      </c>
      <c r="M27" s="397">
        <v>0</v>
      </c>
      <c r="N27" s="397">
        <v>0</v>
      </c>
      <c r="O27" s="397">
        <v>0</v>
      </c>
      <c r="P27" s="397">
        <v>434960</v>
      </c>
      <c r="Q27" s="397">
        <v>434960</v>
      </c>
      <c r="R27" s="397">
        <v>0</v>
      </c>
      <c r="S27" s="397">
        <v>0</v>
      </c>
      <c r="T27" s="397">
        <v>0</v>
      </c>
      <c r="U27" s="222"/>
      <c r="V27" s="223"/>
      <c r="W27" s="223"/>
      <c r="X27" s="222"/>
      <c r="Y27" s="223"/>
      <c r="Z27" s="223"/>
      <c r="AA27" s="222"/>
      <c r="AB27" s="223"/>
      <c r="AC27" s="223"/>
      <c r="AD27" s="222"/>
      <c r="AE27" s="273"/>
      <c r="AF27" s="273"/>
      <c r="AG27" s="273"/>
      <c r="AH27" s="273"/>
      <c r="AI27" s="222"/>
      <c r="AJ27" s="273"/>
      <c r="AK27" s="273"/>
      <c r="AL27" s="273"/>
      <c r="AM27" s="273"/>
      <c r="AN27" s="222"/>
      <c r="AO27" s="223"/>
      <c r="AP27" s="223"/>
      <c r="AQ27" s="223"/>
      <c r="AR27" s="223"/>
      <c r="AS27" s="397">
        <v>84384</v>
      </c>
      <c r="AT27" s="397">
        <v>0</v>
      </c>
      <c r="AU27" s="225"/>
      <c r="AV27" s="296"/>
      <c r="AW27" s="300"/>
    </row>
    <row r="28" spans="1:49" s="11" customFormat="1" x14ac:dyDescent="0.2">
      <c r="A28" s="41"/>
      <c r="B28" s="247" t="s">
        <v>244</v>
      </c>
      <c r="C28" s="209"/>
      <c r="D28" s="397">
        <v>0</v>
      </c>
      <c r="E28" s="397">
        <v>0</v>
      </c>
      <c r="F28" s="397">
        <v>0</v>
      </c>
      <c r="G28" s="397">
        <v>0</v>
      </c>
      <c r="H28" s="397">
        <v>0</v>
      </c>
      <c r="I28" s="397">
        <v>0</v>
      </c>
      <c r="J28" s="397">
        <v>32494</v>
      </c>
      <c r="K28" s="397">
        <v>32494</v>
      </c>
      <c r="L28" s="397">
        <v>0</v>
      </c>
      <c r="M28" s="397">
        <v>0</v>
      </c>
      <c r="N28" s="397">
        <v>0</v>
      </c>
      <c r="O28" s="397">
        <v>0</v>
      </c>
      <c r="P28" s="397">
        <v>298940</v>
      </c>
      <c r="Q28" s="397">
        <v>298940</v>
      </c>
      <c r="R28" s="397">
        <v>0</v>
      </c>
      <c r="S28" s="397">
        <v>0</v>
      </c>
      <c r="T28" s="397">
        <v>0</v>
      </c>
      <c r="U28" s="222"/>
      <c r="V28" s="223"/>
      <c r="W28" s="223"/>
      <c r="X28" s="222"/>
      <c r="Y28" s="223"/>
      <c r="Z28" s="223"/>
      <c r="AA28" s="222"/>
      <c r="AB28" s="223"/>
      <c r="AC28" s="223"/>
      <c r="AD28" s="222"/>
      <c r="AE28" s="273"/>
      <c r="AF28" s="273"/>
      <c r="AG28" s="273"/>
      <c r="AH28" s="273"/>
      <c r="AI28" s="222"/>
      <c r="AJ28" s="273"/>
      <c r="AK28" s="273"/>
      <c r="AL28" s="273"/>
      <c r="AM28" s="273"/>
      <c r="AN28" s="222"/>
      <c r="AO28" s="223"/>
      <c r="AP28" s="223"/>
      <c r="AQ28" s="223"/>
      <c r="AR28" s="223"/>
      <c r="AS28" s="397">
        <v>57995</v>
      </c>
      <c r="AT28" s="397">
        <v>0</v>
      </c>
      <c r="AU28" s="225"/>
      <c r="AV28" s="225"/>
      <c r="AW28" s="300"/>
    </row>
    <row r="29" spans="1:49" ht="38.25" x14ac:dyDescent="0.2">
      <c r="B29" s="248" t="s">
        <v>245</v>
      </c>
      <c r="C29" s="209" t="s">
        <v>204</v>
      </c>
      <c r="D29" s="308"/>
      <c r="E29" s="309"/>
      <c r="F29" s="309"/>
      <c r="G29" s="309"/>
      <c r="H29" s="309"/>
      <c r="I29" s="308"/>
      <c r="J29" s="308"/>
      <c r="K29" s="309"/>
      <c r="L29" s="309"/>
      <c r="M29" s="309"/>
      <c r="N29" s="309"/>
      <c r="O29" s="308"/>
      <c r="P29" s="215"/>
      <c r="Q29" s="212"/>
      <c r="R29" s="212"/>
      <c r="S29" s="212"/>
      <c r="T29" s="212"/>
      <c r="U29" s="215"/>
      <c r="V29" s="212"/>
      <c r="W29" s="212"/>
      <c r="X29" s="215"/>
      <c r="Y29" s="212"/>
      <c r="Z29" s="212"/>
      <c r="AA29" s="215"/>
      <c r="AB29" s="212"/>
      <c r="AC29" s="212"/>
      <c r="AD29" s="215"/>
      <c r="AE29" s="281"/>
      <c r="AF29" s="281"/>
      <c r="AG29" s="281"/>
      <c r="AH29" s="281"/>
      <c r="AI29" s="215"/>
      <c r="AJ29" s="281"/>
      <c r="AK29" s="281"/>
      <c r="AL29" s="281"/>
      <c r="AM29" s="281"/>
      <c r="AN29" s="215"/>
      <c r="AO29" s="212"/>
      <c r="AP29" s="212"/>
      <c r="AQ29" s="212"/>
      <c r="AR29" s="212"/>
      <c r="AS29" s="215"/>
      <c r="AT29" s="217"/>
      <c r="AU29" s="217"/>
      <c r="AV29" s="297"/>
      <c r="AW29" s="301"/>
    </row>
    <row r="30" spans="1:49" x14ac:dyDescent="0.2">
      <c r="B30" s="247" t="s">
        <v>246</v>
      </c>
      <c r="C30" s="209"/>
      <c r="D30" s="397">
        <v>0</v>
      </c>
      <c r="E30" s="397">
        <v>0</v>
      </c>
      <c r="F30" s="397">
        <v>0</v>
      </c>
      <c r="G30" s="397">
        <v>0</v>
      </c>
      <c r="H30" s="397">
        <v>0</v>
      </c>
      <c r="I30" s="397">
        <v>0</v>
      </c>
      <c r="J30" s="397">
        <v>0</v>
      </c>
      <c r="K30" s="397">
        <v>0</v>
      </c>
      <c r="L30" s="397">
        <v>0</v>
      </c>
      <c r="M30" s="397">
        <v>0</v>
      </c>
      <c r="N30" s="397">
        <v>0</v>
      </c>
      <c r="O30" s="397">
        <v>0</v>
      </c>
      <c r="P30" s="397">
        <v>0</v>
      </c>
      <c r="Q30" s="397">
        <v>0</v>
      </c>
      <c r="R30" s="397">
        <v>0</v>
      </c>
      <c r="S30" s="397">
        <v>0</v>
      </c>
      <c r="T30" s="397">
        <v>0</v>
      </c>
      <c r="U30" s="222"/>
      <c r="V30" s="223"/>
      <c r="W30" s="223"/>
      <c r="X30" s="222"/>
      <c r="Y30" s="223"/>
      <c r="Z30" s="223"/>
      <c r="AA30" s="222"/>
      <c r="AB30" s="223"/>
      <c r="AC30" s="223"/>
      <c r="AD30" s="222"/>
      <c r="AE30" s="273"/>
      <c r="AF30" s="273"/>
      <c r="AG30" s="273"/>
      <c r="AH30" s="273"/>
      <c r="AI30" s="222"/>
      <c r="AJ30" s="273"/>
      <c r="AK30" s="273"/>
      <c r="AL30" s="273"/>
      <c r="AM30" s="273"/>
      <c r="AN30" s="222"/>
      <c r="AO30" s="223"/>
      <c r="AP30" s="223"/>
      <c r="AQ30" s="223"/>
      <c r="AR30" s="223"/>
      <c r="AS30" s="397">
        <v>0</v>
      </c>
      <c r="AT30" s="397">
        <v>0</v>
      </c>
      <c r="AU30" s="225"/>
      <c r="AV30" s="225"/>
      <c r="AW30" s="300"/>
    </row>
    <row r="31" spans="1:49" x14ac:dyDescent="0.2">
      <c r="B31" s="247" t="s">
        <v>247</v>
      </c>
      <c r="C31" s="209"/>
      <c r="D31" s="397">
        <v>0</v>
      </c>
      <c r="E31" s="397">
        <v>0</v>
      </c>
      <c r="F31" s="397">
        <v>0</v>
      </c>
      <c r="G31" s="397">
        <v>0</v>
      </c>
      <c r="H31" s="397">
        <v>0</v>
      </c>
      <c r="I31" s="397">
        <v>0</v>
      </c>
      <c r="J31" s="397">
        <v>130813</v>
      </c>
      <c r="K31" s="397">
        <v>130813</v>
      </c>
      <c r="L31" s="397">
        <v>0</v>
      </c>
      <c r="M31" s="397">
        <v>0</v>
      </c>
      <c r="N31" s="397">
        <v>0</v>
      </c>
      <c r="O31" s="397">
        <v>0</v>
      </c>
      <c r="P31" s="397">
        <v>1203417</v>
      </c>
      <c r="Q31" s="397">
        <v>1203417</v>
      </c>
      <c r="R31" s="397">
        <v>0</v>
      </c>
      <c r="S31" s="397">
        <v>0</v>
      </c>
      <c r="T31" s="397">
        <v>0</v>
      </c>
      <c r="U31" s="222"/>
      <c r="V31" s="223"/>
      <c r="W31" s="223"/>
      <c r="X31" s="222"/>
      <c r="Y31" s="223"/>
      <c r="Z31" s="223"/>
      <c r="AA31" s="222"/>
      <c r="AB31" s="223"/>
      <c r="AC31" s="223"/>
      <c r="AD31" s="222"/>
      <c r="AE31" s="273"/>
      <c r="AF31" s="273"/>
      <c r="AG31" s="273"/>
      <c r="AH31" s="273"/>
      <c r="AI31" s="222"/>
      <c r="AJ31" s="273"/>
      <c r="AK31" s="273"/>
      <c r="AL31" s="273"/>
      <c r="AM31" s="273"/>
      <c r="AN31" s="222"/>
      <c r="AO31" s="223"/>
      <c r="AP31" s="223"/>
      <c r="AQ31" s="223"/>
      <c r="AR31" s="223"/>
      <c r="AS31" s="397">
        <v>0</v>
      </c>
      <c r="AT31" s="397">
        <v>21186</v>
      </c>
      <c r="AU31" s="225"/>
      <c r="AV31" s="225"/>
      <c r="AW31" s="300"/>
    </row>
    <row r="32" spans="1:49" ht="13.9" customHeight="1" x14ac:dyDescent="0.2">
      <c r="B32" s="247" t="s">
        <v>248</v>
      </c>
      <c r="C32" s="209" t="s">
        <v>82</v>
      </c>
      <c r="D32" s="397">
        <v>0</v>
      </c>
      <c r="E32" s="397">
        <v>0</v>
      </c>
      <c r="F32" s="397">
        <v>0</v>
      </c>
      <c r="G32" s="397">
        <v>0</v>
      </c>
      <c r="H32" s="397">
        <v>0</v>
      </c>
      <c r="I32" s="397">
        <v>0</v>
      </c>
      <c r="J32" s="397">
        <v>0</v>
      </c>
      <c r="K32" s="397">
        <v>0</v>
      </c>
      <c r="L32" s="397">
        <v>0</v>
      </c>
      <c r="M32" s="397">
        <v>0</v>
      </c>
      <c r="N32" s="397">
        <v>0</v>
      </c>
      <c r="O32" s="397">
        <v>0</v>
      </c>
      <c r="P32" s="397">
        <v>0</v>
      </c>
      <c r="Q32" s="397">
        <v>0</v>
      </c>
      <c r="R32" s="397">
        <v>0</v>
      </c>
      <c r="S32" s="397">
        <v>0</v>
      </c>
      <c r="T32" s="397">
        <v>0</v>
      </c>
      <c r="U32" s="222"/>
      <c r="V32" s="223"/>
      <c r="W32" s="223"/>
      <c r="X32" s="222"/>
      <c r="Y32" s="223"/>
      <c r="Z32" s="223"/>
      <c r="AA32" s="222"/>
      <c r="AB32" s="223"/>
      <c r="AC32" s="223"/>
      <c r="AD32" s="222"/>
      <c r="AE32" s="273"/>
      <c r="AF32" s="273"/>
      <c r="AG32" s="273"/>
      <c r="AH32" s="273"/>
      <c r="AI32" s="222"/>
      <c r="AJ32" s="273"/>
      <c r="AK32" s="273"/>
      <c r="AL32" s="273"/>
      <c r="AM32" s="273"/>
      <c r="AN32" s="222"/>
      <c r="AO32" s="223"/>
      <c r="AP32" s="223"/>
      <c r="AQ32" s="223"/>
      <c r="AR32" s="223"/>
      <c r="AS32" s="397">
        <v>0</v>
      </c>
      <c r="AT32" s="397">
        <v>0</v>
      </c>
      <c r="AU32" s="225"/>
      <c r="AV32" s="225"/>
      <c r="AW32" s="300"/>
    </row>
    <row r="33" spans="1:49" x14ac:dyDescent="0.2">
      <c r="A33" s="9"/>
      <c r="B33" s="248" t="s">
        <v>249</v>
      </c>
      <c r="C33" s="209" t="s">
        <v>14</v>
      </c>
      <c r="D33" s="308"/>
      <c r="E33" s="309"/>
      <c r="F33" s="309"/>
      <c r="G33" s="309"/>
      <c r="H33" s="309"/>
      <c r="I33" s="308"/>
      <c r="J33" s="215"/>
      <c r="K33" s="212"/>
      <c r="L33" s="212"/>
      <c r="M33" s="212"/>
      <c r="N33" s="212"/>
      <c r="O33" s="215"/>
      <c r="P33" s="215"/>
      <c r="Q33" s="212"/>
      <c r="R33" s="212"/>
      <c r="S33" s="212"/>
      <c r="T33" s="212"/>
      <c r="U33" s="215"/>
      <c r="V33" s="212"/>
      <c r="W33" s="212"/>
      <c r="X33" s="215"/>
      <c r="Y33" s="212"/>
      <c r="Z33" s="212"/>
      <c r="AA33" s="215"/>
      <c r="AB33" s="212"/>
      <c r="AC33" s="212"/>
      <c r="AD33" s="215"/>
      <c r="AE33" s="281"/>
      <c r="AF33" s="281"/>
      <c r="AG33" s="281"/>
      <c r="AH33" s="281"/>
      <c r="AI33" s="215"/>
      <c r="AJ33" s="281"/>
      <c r="AK33" s="281"/>
      <c r="AL33" s="281"/>
      <c r="AM33" s="281"/>
      <c r="AN33" s="215"/>
      <c r="AO33" s="212"/>
      <c r="AP33" s="212"/>
      <c r="AQ33" s="212"/>
      <c r="AR33" s="212"/>
      <c r="AS33" s="215"/>
      <c r="AT33" s="217"/>
      <c r="AU33" s="217"/>
      <c r="AV33" s="297"/>
      <c r="AW33" s="301"/>
    </row>
    <row r="34" spans="1:49" x14ac:dyDescent="0.2">
      <c r="B34" s="247" t="s">
        <v>250</v>
      </c>
      <c r="C34" s="209"/>
      <c r="D34" s="397">
        <v>0</v>
      </c>
      <c r="E34" s="397">
        <v>0</v>
      </c>
      <c r="F34" s="397">
        <v>0</v>
      </c>
      <c r="G34" s="397">
        <v>0</v>
      </c>
      <c r="H34" s="397">
        <v>0</v>
      </c>
      <c r="I34" s="397">
        <v>0</v>
      </c>
      <c r="J34" s="397">
        <v>0</v>
      </c>
      <c r="K34" s="397">
        <v>0</v>
      </c>
      <c r="L34" s="397">
        <v>0</v>
      </c>
      <c r="M34" s="397">
        <v>0</v>
      </c>
      <c r="N34" s="397">
        <v>0</v>
      </c>
      <c r="O34" s="397">
        <v>0</v>
      </c>
      <c r="P34" s="397">
        <v>0</v>
      </c>
      <c r="Q34" s="397">
        <v>0</v>
      </c>
      <c r="R34" s="397">
        <v>0</v>
      </c>
      <c r="S34" s="397">
        <v>0</v>
      </c>
      <c r="T34" s="397">
        <v>0</v>
      </c>
      <c r="U34" s="222"/>
      <c r="V34" s="223"/>
      <c r="W34" s="223"/>
      <c r="X34" s="222"/>
      <c r="Y34" s="223"/>
      <c r="Z34" s="223"/>
      <c r="AA34" s="222"/>
      <c r="AB34" s="223"/>
      <c r="AC34" s="223"/>
      <c r="AD34" s="222"/>
      <c r="AE34" s="273"/>
      <c r="AF34" s="273"/>
      <c r="AG34" s="273"/>
      <c r="AH34" s="273"/>
      <c r="AI34" s="222"/>
      <c r="AJ34" s="273"/>
      <c r="AK34" s="273"/>
      <c r="AL34" s="273"/>
      <c r="AM34" s="273"/>
      <c r="AN34" s="222"/>
      <c r="AO34" s="223"/>
      <c r="AP34" s="223"/>
      <c r="AQ34" s="223"/>
      <c r="AR34" s="223"/>
      <c r="AS34" s="274"/>
      <c r="AT34" s="397">
        <v>0</v>
      </c>
      <c r="AU34" s="225"/>
      <c r="AV34" s="225"/>
      <c r="AW34" s="300"/>
    </row>
    <row r="35" spans="1:49" x14ac:dyDescent="0.2">
      <c r="B35" s="247" t="s">
        <v>251</v>
      </c>
      <c r="C35" s="209"/>
      <c r="D35" s="397">
        <v>0</v>
      </c>
      <c r="E35" s="397">
        <v>0</v>
      </c>
      <c r="F35" s="397">
        <v>0</v>
      </c>
      <c r="G35" s="397">
        <v>0</v>
      </c>
      <c r="H35" s="397">
        <v>0</v>
      </c>
      <c r="I35" s="397">
        <v>0</v>
      </c>
      <c r="J35" s="397">
        <v>0</v>
      </c>
      <c r="K35" s="397">
        <v>0</v>
      </c>
      <c r="L35" s="397">
        <v>0</v>
      </c>
      <c r="M35" s="397">
        <v>0</v>
      </c>
      <c r="N35" s="397">
        <v>0</v>
      </c>
      <c r="O35" s="397">
        <v>0</v>
      </c>
      <c r="P35" s="397">
        <v>0</v>
      </c>
      <c r="Q35" s="397">
        <v>0</v>
      </c>
      <c r="R35" s="397">
        <v>0</v>
      </c>
      <c r="S35" s="397">
        <v>0</v>
      </c>
      <c r="T35" s="397">
        <v>0</v>
      </c>
      <c r="U35" s="222"/>
      <c r="V35" s="223"/>
      <c r="W35" s="223"/>
      <c r="X35" s="222"/>
      <c r="Y35" s="223"/>
      <c r="Z35" s="223"/>
      <c r="AA35" s="222"/>
      <c r="AB35" s="223"/>
      <c r="AC35" s="223"/>
      <c r="AD35" s="222"/>
      <c r="AE35" s="273"/>
      <c r="AF35" s="273"/>
      <c r="AG35" s="273"/>
      <c r="AH35" s="273"/>
      <c r="AI35" s="222"/>
      <c r="AJ35" s="273"/>
      <c r="AK35" s="273"/>
      <c r="AL35" s="273"/>
      <c r="AM35" s="273"/>
      <c r="AN35" s="222"/>
      <c r="AO35" s="223"/>
      <c r="AP35" s="223"/>
      <c r="AQ35" s="223"/>
      <c r="AR35" s="223"/>
      <c r="AS35" s="397">
        <v>0</v>
      </c>
      <c r="AT35" s="397">
        <v>0</v>
      </c>
      <c r="AU35" s="225"/>
      <c r="AV35" s="225"/>
      <c r="AW35" s="300"/>
    </row>
    <row r="36" spans="1:49" ht="17.25" thickBot="1" x14ac:dyDescent="0.25">
      <c r="B36" s="245"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2"/>
    </row>
    <row r="37" spans="1:49" ht="13.5" thickTop="1" x14ac:dyDescent="0.2">
      <c r="B37" s="249" t="s">
        <v>253</v>
      </c>
      <c r="C37" s="208" t="s">
        <v>15</v>
      </c>
      <c r="D37" s="397">
        <v>0</v>
      </c>
      <c r="E37" s="397">
        <v>0</v>
      </c>
      <c r="F37" s="397">
        <v>0</v>
      </c>
      <c r="G37" s="397">
        <v>0</v>
      </c>
      <c r="H37" s="397">
        <v>0</v>
      </c>
      <c r="I37" s="397">
        <v>0</v>
      </c>
      <c r="J37" s="397">
        <v>4069</v>
      </c>
      <c r="K37" s="397">
        <v>4069</v>
      </c>
      <c r="L37" s="397">
        <v>0</v>
      </c>
      <c r="M37" s="397">
        <v>0</v>
      </c>
      <c r="N37" s="397">
        <v>0</v>
      </c>
      <c r="O37" s="397">
        <v>0</v>
      </c>
      <c r="P37" s="397">
        <v>37434</v>
      </c>
      <c r="Q37" s="397">
        <v>37434</v>
      </c>
      <c r="R37" s="397">
        <v>0</v>
      </c>
      <c r="S37" s="397">
        <v>0</v>
      </c>
      <c r="T37" s="397">
        <v>0</v>
      </c>
      <c r="U37" s="229"/>
      <c r="V37" s="230"/>
      <c r="W37" s="230"/>
      <c r="X37" s="229"/>
      <c r="Y37" s="230"/>
      <c r="Z37" s="230"/>
      <c r="AA37" s="229"/>
      <c r="AB37" s="230"/>
      <c r="AC37" s="230"/>
      <c r="AD37" s="229"/>
      <c r="AE37" s="277"/>
      <c r="AF37" s="277"/>
      <c r="AG37" s="277"/>
      <c r="AH37" s="278"/>
      <c r="AI37" s="229"/>
      <c r="AJ37" s="277"/>
      <c r="AK37" s="277"/>
      <c r="AL37" s="277"/>
      <c r="AM37" s="278"/>
      <c r="AN37" s="229"/>
      <c r="AO37" s="230"/>
      <c r="AP37" s="230"/>
      <c r="AQ37" s="230"/>
      <c r="AR37" s="230"/>
      <c r="AS37" s="397">
        <v>35766</v>
      </c>
      <c r="AT37" s="397">
        <v>0</v>
      </c>
      <c r="AU37" s="231"/>
      <c r="AV37" s="231"/>
      <c r="AW37" s="299"/>
    </row>
    <row r="38" spans="1:49" x14ac:dyDescent="0.2">
      <c r="B38" s="244" t="s">
        <v>254</v>
      </c>
      <c r="C38" s="209" t="s">
        <v>16</v>
      </c>
      <c r="D38" s="397">
        <v>0</v>
      </c>
      <c r="E38" s="397">
        <v>0</v>
      </c>
      <c r="F38" s="397">
        <v>0</v>
      </c>
      <c r="G38" s="397">
        <v>0</v>
      </c>
      <c r="H38" s="397">
        <v>0</v>
      </c>
      <c r="I38" s="397">
        <v>0</v>
      </c>
      <c r="J38" s="397">
        <v>1398</v>
      </c>
      <c r="K38" s="397">
        <v>1398</v>
      </c>
      <c r="L38" s="397">
        <v>0</v>
      </c>
      <c r="M38" s="397">
        <v>0</v>
      </c>
      <c r="N38" s="397">
        <v>0</v>
      </c>
      <c r="O38" s="397">
        <v>0</v>
      </c>
      <c r="P38" s="397">
        <v>12862</v>
      </c>
      <c r="Q38" s="397">
        <v>12862</v>
      </c>
      <c r="R38" s="397">
        <v>0</v>
      </c>
      <c r="S38" s="397">
        <v>0</v>
      </c>
      <c r="T38" s="397">
        <v>0</v>
      </c>
      <c r="U38" s="222"/>
      <c r="V38" s="223"/>
      <c r="W38" s="223"/>
      <c r="X38" s="222"/>
      <c r="Y38" s="223"/>
      <c r="Z38" s="223"/>
      <c r="AA38" s="222"/>
      <c r="AB38" s="223"/>
      <c r="AC38" s="223"/>
      <c r="AD38" s="222"/>
      <c r="AE38" s="273"/>
      <c r="AF38" s="273"/>
      <c r="AG38" s="273"/>
      <c r="AH38" s="273"/>
      <c r="AI38" s="222"/>
      <c r="AJ38" s="273"/>
      <c r="AK38" s="273"/>
      <c r="AL38" s="273"/>
      <c r="AM38" s="273"/>
      <c r="AN38" s="222"/>
      <c r="AO38" s="223"/>
      <c r="AP38" s="223"/>
      <c r="AQ38" s="223"/>
      <c r="AR38" s="223"/>
      <c r="AS38" s="397">
        <v>12288</v>
      </c>
      <c r="AT38" s="397">
        <v>0</v>
      </c>
      <c r="AU38" s="225"/>
      <c r="AV38" s="225"/>
      <c r="AW38" s="300"/>
    </row>
    <row r="39" spans="1:49" x14ac:dyDescent="0.2">
      <c r="B39" s="247" t="s">
        <v>255</v>
      </c>
      <c r="C39" s="209" t="s">
        <v>17</v>
      </c>
      <c r="D39" s="397">
        <v>0</v>
      </c>
      <c r="E39" s="397">
        <v>0</v>
      </c>
      <c r="F39" s="397">
        <v>0</v>
      </c>
      <c r="G39" s="397">
        <v>0</v>
      </c>
      <c r="H39" s="397">
        <v>0</v>
      </c>
      <c r="I39" s="397">
        <v>0</v>
      </c>
      <c r="J39" s="397">
        <v>862</v>
      </c>
      <c r="K39" s="397">
        <v>862</v>
      </c>
      <c r="L39" s="397">
        <v>0</v>
      </c>
      <c r="M39" s="397">
        <v>0</v>
      </c>
      <c r="N39" s="397">
        <v>0</v>
      </c>
      <c r="O39" s="397">
        <v>0</v>
      </c>
      <c r="P39" s="397">
        <v>7932</v>
      </c>
      <c r="Q39" s="397">
        <v>7932</v>
      </c>
      <c r="R39" s="397">
        <v>0</v>
      </c>
      <c r="S39" s="397">
        <v>0</v>
      </c>
      <c r="T39" s="397">
        <v>0</v>
      </c>
      <c r="U39" s="222"/>
      <c r="V39" s="223"/>
      <c r="W39" s="223"/>
      <c r="X39" s="222"/>
      <c r="Y39" s="223"/>
      <c r="Z39" s="223"/>
      <c r="AA39" s="222"/>
      <c r="AB39" s="223"/>
      <c r="AC39" s="223"/>
      <c r="AD39" s="222"/>
      <c r="AE39" s="273"/>
      <c r="AF39" s="273"/>
      <c r="AG39" s="273"/>
      <c r="AH39" s="273"/>
      <c r="AI39" s="222"/>
      <c r="AJ39" s="273"/>
      <c r="AK39" s="273"/>
      <c r="AL39" s="273"/>
      <c r="AM39" s="273"/>
      <c r="AN39" s="222"/>
      <c r="AO39" s="223"/>
      <c r="AP39" s="223"/>
      <c r="AQ39" s="223"/>
      <c r="AR39" s="223"/>
      <c r="AS39" s="397">
        <v>7578</v>
      </c>
      <c r="AT39" s="397">
        <v>0</v>
      </c>
      <c r="AU39" s="225"/>
      <c r="AV39" s="225"/>
      <c r="AW39" s="300"/>
    </row>
    <row r="40" spans="1:49" x14ac:dyDescent="0.2">
      <c r="B40" s="247" t="s">
        <v>256</v>
      </c>
      <c r="C40" s="209" t="s">
        <v>38</v>
      </c>
      <c r="D40" s="397">
        <v>0</v>
      </c>
      <c r="E40" s="397">
        <v>0</v>
      </c>
      <c r="F40" s="397">
        <v>0</v>
      </c>
      <c r="G40" s="397">
        <v>0</v>
      </c>
      <c r="H40" s="397">
        <v>0</v>
      </c>
      <c r="I40" s="397">
        <v>0</v>
      </c>
      <c r="J40" s="397">
        <v>1612</v>
      </c>
      <c r="K40" s="397">
        <v>1612</v>
      </c>
      <c r="L40" s="397">
        <v>0</v>
      </c>
      <c r="M40" s="397">
        <v>0</v>
      </c>
      <c r="N40" s="397">
        <v>0</v>
      </c>
      <c r="O40" s="397">
        <v>0</v>
      </c>
      <c r="P40" s="397">
        <v>14834</v>
      </c>
      <c r="Q40" s="397">
        <v>14834</v>
      </c>
      <c r="R40" s="397">
        <v>0</v>
      </c>
      <c r="S40" s="397">
        <v>0</v>
      </c>
      <c r="T40" s="397">
        <v>0</v>
      </c>
      <c r="U40" s="222"/>
      <c r="V40" s="223"/>
      <c r="W40" s="223"/>
      <c r="X40" s="222"/>
      <c r="Y40" s="223"/>
      <c r="Z40" s="223"/>
      <c r="AA40" s="222"/>
      <c r="AB40" s="223"/>
      <c r="AC40" s="223"/>
      <c r="AD40" s="222"/>
      <c r="AE40" s="273"/>
      <c r="AF40" s="273"/>
      <c r="AG40" s="273"/>
      <c r="AH40" s="273"/>
      <c r="AI40" s="222"/>
      <c r="AJ40" s="273"/>
      <c r="AK40" s="273"/>
      <c r="AL40" s="273"/>
      <c r="AM40" s="273"/>
      <c r="AN40" s="222"/>
      <c r="AO40" s="223"/>
      <c r="AP40" s="223"/>
      <c r="AQ40" s="223"/>
      <c r="AR40" s="223"/>
      <c r="AS40" s="397">
        <v>14173</v>
      </c>
      <c r="AT40" s="397">
        <v>0</v>
      </c>
      <c r="AU40" s="225"/>
      <c r="AV40" s="225"/>
      <c r="AW40" s="300"/>
    </row>
    <row r="41" spans="1:49" s="11" customFormat="1" ht="25.5" x14ac:dyDescent="0.2">
      <c r="A41" s="41"/>
      <c r="B41" s="247" t="s">
        <v>257</v>
      </c>
      <c r="C41" s="209" t="s">
        <v>129</v>
      </c>
      <c r="D41" s="397">
        <v>0</v>
      </c>
      <c r="E41" s="397">
        <v>0</v>
      </c>
      <c r="F41" s="397">
        <v>0</v>
      </c>
      <c r="G41" s="397">
        <v>0</v>
      </c>
      <c r="H41" s="397">
        <v>0</v>
      </c>
      <c r="I41" s="397">
        <v>0</v>
      </c>
      <c r="J41" s="397">
        <v>786</v>
      </c>
      <c r="K41" s="397">
        <v>786</v>
      </c>
      <c r="L41" s="397">
        <v>0</v>
      </c>
      <c r="M41" s="397">
        <v>0</v>
      </c>
      <c r="N41" s="397">
        <v>0</v>
      </c>
      <c r="O41" s="397">
        <v>0</v>
      </c>
      <c r="P41" s="397">
        <v>7232</v>
      </c>
      <c r="Q41" s="397">
        <v>7232</v>
      </c>
      <c r="R41" s="397">
        <v>0</v>
      </c>
      <c r="S41" s="397">
        <v>0</v>
      </c>
      <c r="T41" s="397">
        <v>0</v>
      </c>
      <c r="U41" s="222"/>
      <c r="V41" s="223"/>
      <c r="W41" s="223"/>
      <c r="X41" s="222"/>
      <c r="Y41" s="223"/>
      <c r="Z41" s="223"/>
      <c r="AA41" s="222"/>
      <c r="AB41" s="223"/>
      <c r="AC41" s="223"/>
      <c r="AD41" s="222"/>
      <c r="AE41" s="273"/>
      <c r="AF41" s="273"/>
      <c r="AG41" s="273"/>
      <c r="AH41" s="273"/>
      <c r="AI41" s="222"/>
      <c r="AJ41" s="273"/>
      <c r="AK41" s="273"/>
      <c r="AL41" s="273"/>
      <c r="AM41" s="273"/>
      <c r="AN41" s="222"/>
      <c r="AO41" s="223"/>
      <c r="AP41" s="223"/>
      <c r="AQ41" s="223"/>
      <c r="AR41" s="223"/>
      <c r="AS41" s="397">
        <v>6909</v>
      </c>
      <c r="AT41" s="397">
        <v>0</v>
      </c>
      <c r="AU41" s="225"/>
      <c r="AV41" s="225"/>
      <c r="AW41" s="300"/>
    </row>
    <row r="42" spans="1:49" s="11" customFormat="1" ht="24.95" customHeight="1" x14ac:dyDescent="0.2">
      <c r="A42" s="41"/>
      <c r="B42" s="244" t="s">
        <v>258</v>
      </c>
      <c r="C42" s="209" t="s">
        <v>87</v>
      </c>
      <c r="D42" s="397">
        <v>0</v>
      </c>
      <c r="E42" s="397">
        <v>0</v>
      </c>
      <c r="F42" s="397">
        <v>0</v>
      </c>
      <c r="G42" s="397">
        <v>0</v>
      </c>
      <c r="H42" s="397">
        <v>0</v>
      </c>
      <c r="I42" s="397">
        <v>0</v>
      </c>
      <c r="J42" s="397">
        <v>0</v>
      </c>
      <c r="K42" s="397">
        <v>0</v>
      </c>
      <c r="L42" s="397">
        <v>0</v>
      </c>
      <c r="M42" s="397">
        <v>0</v>
      </c>
      <c r="N42" s="397">
        <v>0</v>
      </c>
      <c r="O42" s="397">
        <v>0</v>
      </c>
      <c r="P42" s="397">
        <v>0</v>
      </c>
      <c r="Q42" s="397">
        <v>0</v>
      </c>
      <c r="R42" s="397">
        <v>0</v>
      </c>
      <c r="S42" s="397">
        <v>0</v>
      </c>
      <c r="T42" s="397">
        <v>0</v>
      </c>
      <c r="U42" s="222"/>
      <c r="V42" s="223"/>
      <c r="W42" s="223"/>
      <c r="X42" s="222"/>
      <c r="Y42" s="223"/>
      <c r="Z42" s="223"/>
      <c r="AA42" s="222"/>
      <c r="AB42" s="223"/>
      <c r="AC42" s="223"/>
      <c r="AD42" s="222"/>
      <c r="AE42" s="273"/>
      <c r="AF42" s="273"/>
      <c r="AG42" s="273"/>
      <c r="AH42" s="273"/>
      <c r="AI42" s="222"/>
      <c r="AJ42" s="273"/>
      <c r="AK42" s="273"/>
      <c r="AL42" s="273"/>
      <c r="AM42" s="273"/>
      <c r="AN42" s="222"/>
      <c r="AO42" s="223"/>
      <c r="AP42" s="223"/>
      <c r="AQ42" s="223"/>
      <c r="AR42" s="223"/>
      <c r="AS42" s="397">
        <v>0</v>
      </c>
      <c r="AT42" s="397">
        <v>0</v>
      </c>
      <c r="AU42" s="225"/>
      <c r="AV42" s="225"/>
      <c r="AW42" s="300"/>
    </row>
    <row r="43" spans="1:49" ht="17.25" thickBot="1" x14ac:dyDescent="0.25">
      <c r="B43" s="245"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2"/>
    </row>
    <row r="44" spans="1:49" ht="26.25" thickTop="1" x14ac:dyDescent="0.2">
      <c r="B44" s="249" t="s">
        <v>260</v>
      </c>
      <c r="C44" s="208" t="s">
        <v>18</v>
      </c>
      <c r="D44" s="397">
        <v>0</v>
      </c>
      <c r="E44" s="397">
        <v>0</v>
      </c>
      <c r="F44" s="397">
        <v>0</v>
      </c>
      <c r="G44" s="397">
        <v>0</v>
      </c>
      <c r="H44" s="397">
        <v>0</v>
      </c>
      <c r="I44" s="397">
        <v>0</v>
      </c>
      <c r="J44" s="397">
        <v>11840</v>
      </c>
      <c r="K44" s="397">
        <v>11840</v>
      </c>
      <c r="L44" s="397">
        <v>0</v>
      </c>
      <c r="M44" s="397">
        <v>0</v>
      </c>
      <c r="N44" s="397">
        <v>0</v>
      </c>
      <c r="O44" s="397">
        <v>0</v>
      </c>
      <c r="P44" s="397">
        <v>108930</v>
      </c>
      <c r="Q44" s="397">
        <v>108930</v>
      </c>
      <c r="R44" s="397">
        <v>0</v>
      </c>
      <c r="S44" s="397">
        <v>0</v>
      </c>
      <c r="T44" s="397">
        <v>0</v>
      </c>
      <c r="U44" s="229"/>
      <c r="V44" s="230"/>
      <c r="W44" s="230"/>
      <c r="X44" s="229"/>
      <c r="Y44" s="230"/>
      <c r="Z44" s="230"/>
      <c r="AA44" s="229"/>
      <c r="AB44" s="230"/>
      <c r="AC44" s="230"/>
      <c r="AD44" s="229"/>
      <c r="AE44" s="277"/>
      <c r="AF44" s="277"/>
      <c r="AG44" s="277"/>
      <c r="AH44" s="278"/>
      <c r="AI44" s="229"/>
      <c r="AJ44" s="277"/>
      <c r="AK44" s="277"/>
      <c r="AL44" s="277"/>
      <c r="AM44" s="278"/>
      <c r="AN44" s="229"/>
      <c r="AO44" s="230"/>
      <c r="AP44" s="230"/>
      <c r="AQ44" s="230"/>
      <c r="AR44" s="230"/>
      <c r="AS44" s="397">
        <v>104075</v>
      </c>
      <c r="AT44" s="397">
        <v>0</v>
      </c>
      <c r="AU44" s="231"/>
      <c r="AV44" s="231"/>
      <c r="AW44" s="299"/>
    </row>
    <row r="45" spans="1:49" x14ac:dyDescent="0.2">
      <c r="B45" s="250" t="s">
        <v>261</v>
      </c>
      <c r="C45" s="209" t="s">
        <v>19</v>
      </c>
      <c r="D45" s="397">
        <v>0</v>
      </c>
      <c r="E45" s="397">
        <v>0</v>
      </c>
      <c r="F45" s="397">
        <v>0</v>
      </c>
      <c r="G45" s="397">
        <v>0</v>
      </c>
      <c r="H45" s="397">
        <v>0</v>
      </c>
      <c r="I45" s="397">
        <v>0</v>
      </c>
      <c r="J45" s="397">
        <v>10884</v>
      </c>
      <c r="K45" s="397">
        <v>10884</v>
      </c>
      <c r="L45" s="397">
        <v>0</v>
      </c>
      <c r="M45" s="397">
        <v>0</v>
      </c>
      <c r="N45" s="397">
        <v>0</v>
      </c>
      <c r="O45" s="397">
        <v>0</v>
      </c>
      <c r="P45" s="397">
        <v>100132</v>
      </c>
      <c r="Q45" s="397">
        <v>100132</v>
      </c>
      <c r="R45" s="397">
        <v>0</v>
      </c>
      <c r="S45" s="397">
        <v>0</v>
      </c>
      <c r="T45" s="397">
        <v>0</v>
      </c>
      <c r="U45" s="222"/>
      <c r="V45" s="223"/>
      <c r="W45" s="223"/>
      <c r="X45" s="222"/>
      <c r="Y45" s="223"/>
      <c r="Z45" s="223"/>
      <c r="AA45" s="222"/>
      <c r="AB45" s="223"/>
      <c r="AC45" s="223"/>
      <c r="AD45" s="222"/>
      <c r="AE45" s="273"/>
      <c r="AF45" s="273"/>
      <c r="AG45" s="273"/>
      <c r="AH45" s="273"/>
      <c r="AI45" s="222"/>
      <c r="AJ45" s="273"/>
      <c r="AK45" s="273"/>
      <c r="AL45" s="273"/>
      <c r="AM45" s="273"/>
      <c r="AN45" s="222"/>
      <c r="AO45" s="223"/>
      <c r="AP45" s="223"/>
      <c r="AQ45" s="223"/>
      <c r="AR45" s="223"/>
      <c r="AS45" s="397">
        <v>95669</v>
      </c>
      <c r="AT45" s="397">
        <v>0</v>
      </c>
      <c r="AU45" s="225"/>
      <c r="AV45" s="225"/>
      <c r="AW45" s="300"/>
    </row>
    <row r="46" spans="1:49" x14ac:dyDescent="0.2">
      <c r="B46" s="250" t="s">
        <v>262</v>
      </c>
      <c r="C46" s="209" t="s">
        <v>20</v>
      </c>
      <c r="D46" s="397">
        <v>0</v>
      </c>
      <c r="E46" s="397">
        <v>0</v>
      </c>
      <c r="F46" s="397">
        <v>0</v>
      </c>
      <c r="G46" s="397">
        <v>0</v>
      </c>
      <c r="H46" s="397">
        <v>0</v>
      </c>
      <c r="I46" s="397">
        <v>0</v>
      </c>
      <c r="J46" s="397">
        <v>9727</v>
      </c>
      <c r="K46" s="397">
        <v>9727</v>
      </c>
      <c r="L46" s="397">
        <v>0</v>
      </c>
      <c r="M46" s="397">
        <v>0</v>
      </c>
      <c r="N46" s="397">
        <v>0</v>
      </c>
      <c r="O46" s="397">
        <v>0</v>
      </c>
      <c r="P46" s="397">
        <v>89480</v>
      </c>
      <c r="Q46" s="397">
        <v>89480</v>
      </c>
      <c r="R46" s="397">
        <v>0</v>
      </c>
      <c r="S46" s="397">
        <v>0</v>
      </c>
      <c r="T46" s="397">
        <v>0</v>
      </c>
      <c r="U46" s="222"/>
      <c r="V46" s="223"/>
      <c r="W46" s="223"/>
      <c r="X46" s="222"/>
      <c r="Y46" s="223"/>
      <c r="Z46" s="223"/>
      <c r="AA46" s="222"/>
      <c r="AB46" s="223"/>
      <c r="AC46" s="223"/>
      <c r="AD46" s="222"/>
      <c r="AE46" s="273"/>
      <c r="AF46" s="273"/>
      <c r="AG46" s="273"/>
      <c r="AH46" s="273"/>
      <c r="AI46" s="222"/>
      <c r="AJ46" s="273"/>
      <c r="AK46" s="273"/>
      <c r="AL46" s="273"/>
      <c r="AM46" s="273"/>
      <c r="AN46" s="222"/>
      <c r="AO46" s="223"/>
      <c r="AP46" s="223"/>
      <c r="AQ46" s="223"/>
      <c r="AR46" s="223"/>
      <c r="AS46" s="397">
        <v>74316</v>
      </c>
      <c r="AT46" s="397">
        <v>0</v>
      </c>
      <c r="AU46" s="225"/>
      <c r="AV46" s="225"/>
      <c r="AW46" s="300"/>
    </row>
    <row r="47" spans="1:49" x14ac:dyDescent="0.2">
      <c r="B47" s="250" t="s">
        <v>263</v>
      </c>
      <c r="C47" s="209" t="s">
        <v>21</v>
      </c>
      <c r="D47" s="397">
        <v>0</v>
      </c>
      <c r="E47" s="397">
        <v>0</v>
      </c>
      <c r="F47" s="397">
        <v>0</v>
      </c>
      <c r="G47" s="397">
        <v>0</v>
      </c>
      <c r="H47" s="397">
        <v>0</v>
      </c>
      <c r="I47" s="397">
        <v>0</v>
      </c>
      <c r="J47" s="397">
        <v>110041</v>
      </c>
      <c r="K47" s="397">
        <v>110041</v>
      </c>
      <c r="L47" s="397">
        <v>0</v>
      </c>
      <c r="M47" s="397">
        <v>0</v>
      </c>
      <c r="N47" s="397">
        <v>0</v>
      </c>
      <c r="O47" s="397">
        <v>0</v>
      </c>
      <c r="P47" s="397">
        <v>1012333</v>
      </c>
      <c r="Q47" s="397">
        <v>1012333</v>
      </c>
      <c r="R47" s="397">
        <v>0</v>
      </c>
      <c r="S47" s="397">
        <v>0</v>
      </c>
      <c r="T47" s="397">
        <v>0</v>
      </c>
      <c r="U47" s="222"/>
      <c r="V47" s="223"/>
      <c r="W47" s="223"/>
      <c r="X47" s="222"/>
      <c r="Y47" s="223"/>
      <c r="Z47" s="223"/>
      <c r="AA47" s="222"/>
      <c r="AB47" s="223"/>
      <c r="AC47" s="223"/>
      <c r="AD47" s="222"/>
      <c r="AE47" s="273"/>
      <c r="AF47" s="273"/>
      <c r="AG47" s="273"/>
      <c r="AH47" s="273"/>
      <c r="AI47" s="222"/>
      <c r="AJ47" s="273"/>
      <c r="AK47" s="273"/>
      <c r="AL47" s="273"/>
      <c r="AM47" s="273"/>
      <c r="AN47" s="222"/>
      <c r="AO47" s="223"/>
      <c r="AP47" s="223"/>
      <c r="AQ47" s="223"/>
      <c r="AR47" s="223"/>
      <c r="AS47" s="397">
        <v>403521</v>
      </c>
      <c r="AT47" s="397">
        <v>0</v>
      </c>
      <c r="AU47" s="225"/>
      <c r="AV47" s="225"/>
      <c r="AW47" s="300"/>
    </row>
    <row r="48" spans="1:49" x14ac:dyDescent="0.2">
      <c r="B48" s="251"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1"/>
      <c r="AF48" s="281"/>
      <c r="AG48" s="281"/>
      <c r="AH48" s="281"/>
      <c r="AI48" s="215"/>
      <c r="AJ48" s="281"/>
      <c r="AK48" s="281"/>
      <c r="AL48" s="281"/>
      <c r="AM48" s="281"/>
      <c r="AN48" s="215"/>
      <c r="AO48" s="212"/>
      <c r="AP48" s="212"/>
      <c r="AQ48" s="212"/>
      <c r="AR48" s="212"/>
      <c r="AS48" s="215"/>
      <c r="AT48" s="217"/>
      <c r="AU48" s="217"/>
      <c r="AV48" s="297"/>
      <c r="AW48" s="301"/>
    </row>
    <row r="49" spans="2:49" ht="25.5" x14ac:dyDescent="0.2">
      <c r="B49" s="250" t="s">
        <v>303</v>
      </c>
      <c r="C49" s="209"/>
      <c r="D49" s="397">
        <v>0</v>
      </c>
      <c r="E49" s="397">
        <v>0</v>
      </c>
      <c r="F49" s="397">
        <v>0</v>
      </c>
      <c r="G49" s="397">
        <v>0</v>
      </c>
      <c r="H49" s="397">
        <v>0</v>
      </c>
      <c r="I49" s="397">
        <v>0</v>
      </c>
      <c r="J49" s="397">
        <v>0</v>
      </c>
      <c r="K49" s="397">
        <v>0</v>
      </c>
      <c r="L49" s="397">
        <v>0</v>
      </c>
      <c r="M49" s="397">
        <v>0</v>
      </c>
      <c r="N49" s="397">
        <v>0</v>
      </c>
      <c r="O49" s="397">
        <v>0</v>
      </c>
      <c r="P49" s="397">
        <v>0</v>
      </c>
      <c r="Q49" s="397">
        <v>0</v>
      </c>
      <c r="R49" s="397">
        <v>0</v>
      </c>
      <c r="S49" s="397">
        <v>0</v>
      </c>
      <c r="T49" s="397">
        <v>0</v>
      </c>
      <c r="U49" s="222"/>
      <c r="V49" s="223"/>
      <c r="W49" s="223"/>
      <c r="X49" s="222"/>
      <c r="Y49" s="223"/>
      <c r="Z49" s="223"/>
      <c r="AA49" s="222"/>
      <c r="AB49" s="223"/>
      <c r="AC49" s="223"/>
      <c r="AD49" s="222"/>
      <c r="AE49" s="273"/>
      <c r="AF49" s="273"/>
      <c r="AG49" s="273"/>
      <c r="AH49" s="273"/>
      <c r="AI49" s="222"/>
      <c r="AJ49" s="273"/>
      <c r="AK49" s="273"/>
      <c r="AL49" s="273"/>
      <c r="AM49" s="273"/>
      <c r="AN49" s="222"/>
      <c r="AO49" s="223"/>
      <c r="AP49" s="223"/>
      <c r="AQ49" s="223"/>
      <c r="AR49" s="223"/>
      <c r="AS49" s="397">
        <v>0</v>
      </c>
      <c r="AT49" s="397">
        <v>0</v>
      </c>
      <c r="AU49" s="225"/>
      <c r="AV49" s="225"/>
      <c r="AW49" s="300"/>
    </row>
    <row r="50" spans="2:49" ht="25.5" x14ac:dyDescent="0.2">
      <c r="B50" s="244" t="s">
        <v>265</v>
      </c>
      <c r="C50" s="209"/>
      <c r="D50" s="397">
        <v>0</v>
      </c>
      <c r="E50" s="397">
        <v>0</v>
      </c>
      <c r="F50" s="397">
        <v>0</v>
      </c>
      <c r="G50" s="397">
        <v>0</v>
      </c>
      <c r="H50" s="397">
        <v>0</v>
      </c>
      <c r="I50" s="397">
        <v>0</v>
      </c>
      <c r="J50" s="397">
        <v>0</v>
      </c>
      <c r="K50" s="397">
        <v>0</v>
      </c>
      <c r="L50" s="397">
        <v>0</v>
      </c>
      <c r="M50" s="397">
        <v>0</v>
      </c>
      <c r="N50" s="397">
        <v>0</v>
      </c>
      <c r="O50" s="397">
        <v>0</v>
      </c>
      <c r="P50" s="397">
        <v>0</v>
      </c>
      <c r="Q50" s="397">
        <v>0</v>
      </c>
      <c r="R50" s="397">
        <v>0</v>
      </c>
      <c r="S50" s="397">
        <v>0</v>
      </c>
      <c r="T50" s="397">
        <v>0</v>
      </c>
      <c r="U50" s="222"/>
      <c r="V50" s="223"/>
      <c r="W50" s="223"/>
      <c r="X50" s="222"/>
      <c r="Y50" s="223"/>
      <c r="Z50" s="223"/>
      <c r="AA50" s="222"/>
      <c r="AB50" s="223"/>
      <c r="AC50" s="223"/>
      <c r="AD50" s="222"/>
      <c r="AE50" s="273"/>
      <c r="AF50" s="273"/>
      <c r="AG50" s="273"/>
      <c r="AH50" s="273"/>
      <c r="AI50" s="222"/>
      <c r="AJ50" s="273"/>
      <c r="AK50" s="273"/>
      <c r="AL50" s="273"/>
      <c r="AM50" s="273"/>
      <c r="AN50" s="222"/>
      <c r="AO50" s="223"/>
      <c r="AP50" s="223"/>
      <c r="AQ50" s="223"/>
      <c r="AR50" s="223"/>
      <c r="AS50" s="397">
        <v>0</v>
      </c>
      <c r="AT50" s="397">
        <v>0</v>
      </c>
      <c r="AU50" s="225"/>
      <c r="AV50" s="225"/>
      <c r="AW50" s="300"/>
    </row>
    <row r="51" spans="2:49" x14ac:dyDescent="0.2">
      <c r="B51" s="244" t="s">
        <v>266</v>
      </c>
      <c r="C51" s="209"/>
      <c r="D51" s="397">
        <v>0</v>
      </c>
      <c r="E51" s="397">
        <v>0</v>
      </c>
      <c r="F51" s="397">
        <v>0</v>
      </c>
      <c r="G51" s="397">
        <v>0</v>
      </c>
      <c r="H51" s="397">
        <v>0</v>
      </c>
      <c r="I51" s="397">
        <v>0</v>
      </c>
      <c r="J51" s="397">
        <v>51868</v>
      </c>
      <c r="K51" s="397">
        <v>51868</v>
      </c>
      <c r="L51" s="397">
        <v>0</v>
      </c>
      <c r="M51" s="397">
        <v>0</v>
      </c>
      <c r="N51" s="397">
        <v>0</v>
      </c>
      <c r="O51" s="397">
        <v>0</v>
      </c>
      <c r="P51" s="397">
        <v>477161</v>
      </c>
      <c r="Q51" s="397">
        <v>477161</v>
      </c>
      <c r="R51" s="397">
        <v>0</v>
      </c>
      <c r="S51" s="397">
        <v>0</v>
      </c>
      <c r="T51" s="397">
        <v>0</v>
      </c>
      <c r="U51" s="222"/>
      <c r="V51" s="223"/>
      <c r="W51" s="223"/>
      <c r="X51" s="222"/>
      <c r="Y51" s="223"/>
      <c r="Z51" s="223"/>
      <c r="AA51" s="222"/>
      <c r="AB51" s="223"/>
      <c r="AC51" s="223"/>
      <c r="AD51" s="222"/>
      <c r="AE51" s="273"/>
      <c r="AF51" s="273"/>
      <c r="AG51" s="273"/>
      <c r="AH51" s="273"/>
      <c r="AI51" s="222"/>
      <c r="AJ51" s="273"/>
      <c r="AK51" s="273"/>
      <c r="AL51" s="273"/>
      <c r="AM51" s="273"/>
      <c r="AN51" s="222"/>
      <c r="AO51" s="223"/>
      <c r="AP51" s="223"/>
      <c r="AQ51" s="223"/>
      <c r="AR51" s="223"/>
      <c r="AS51" s="397">
        <v>564474</v>
      </c>
      <c r="AT51" s="397">
        <v>0</v>
      </c>
      <c r="AU51" s="225"/>
      <c r="AV51" s="225"/>
      <c r="AW51" s="300"/>
    </row>
    <row r="52" spans="2:49" ht="25.5" x14ac:dyDescent="0.2">
      <c r="B52" s="244" t="s">
        <v>267</v>
      </c>
      <c r="C52" s="209" t="s">
        <v>89</v>
      </c>
      <c r="D52" s="397">
        <v>0</v>
      </c>
      <c r="E52" s="397">
        <v>0</v>
      </c>
      <c r="F52" s="397">
        <v>0</v>
      </c>
      <c r="G52" s="397">
        <v>0</v>
      </c>
      <c r="H52" s="397">
        <v>0</v>
      </c>
      <c r="I52" s="397">
        <v>0</v>
      </c>
      <c r="J52" s="397">
        <v>0</v>
      </c>
      <c r="K52" s="397">
        <v>0</v>
      </c>
      <c r="L52" s="397">
        <v>0</v>
      </c>
      <c r="M52" s="397">
        <v>0</v>
      </c>
      <c r="N52" s="397">
        <v>0</v>
      </c>
      <c r="O52" s="397">
        <v>0</v>
      </c>
      <c r="P52" s="397">
        <v>0</v>
      </c>
      <c r="Q52" s="397">
        <v>0</v>
      </c>
      <c r="R52" s="397">
        <v>0</v>
      </c>
      <c r="S52" s="397">
        <v>0</v>
      </c>
      <c r="T52" s="397">
        <v>0</v>
      </c>
      <c r="U52" s="222"/>
      <c r="V52" s="223"/>
      <c r="W52" s="223"/>
      <c r="X52" s="222"/>
      <c r="Y52" s="223"/>
      <c r="Z52" s="223"/>
      <c r="AA52" s="222"/>
      <c r="AB52" s="223"/>
      <c r="AC52" s="223"/>
      <c r="AD52" s="222"/>
      <c r="AE52" s="273"/>
      <c r="AF52" s="273"/>
      <c r="AG52" s="273"/>
      <c r="AH52" s="273"/>
      <c r="AI52" s="222"/>
      <c r="AJ52" s="273"/>
      <c r="AK52" s="273"/>
      <c r="AL52" s="273"/>
      <c r="AM52" s="273"/>
      <c r="AN52" s="222"/>
      <c r="AO52" s="223"/>
      <c r="AP52" s="223"/>
      <c r="AQ52" s="223"/>
      <c r="AR52" s="223"/>
      <c r="AS52" s="397">
        <v>0</v>
      </c>
      <c r="AT52" s="397">
        <v>0</v>
      </c>
      <c r="AU52" s="225"/>
      <c r="AV52" s="225"/>
      <c r="AW52" s="300"/>
    </row>
    <row r="53" spans="2:49" ht="25.5" x14ac:dyDescent="0.2">
      <c r="B53" s="244" t="s">
        <v>268</v>
      </c>
      <c r="C53" s="209" t="s">
        <v>88</v>
      </c>
      <c r="D53" s="397">
        <v>0</v>
      </c>
      <c r="E53" s="397">
        <v>0</v>
      </c>
      <c r="F53" s="397">
        <v>0</v>
      </c>
      <c r="G53" s="271"/>
      <c r="H53" s="271"/>
      <c r="I53" s="397">
        <v>0</v>
      </c>
      <c r="J53" s="397">
        <v>0</v>
      </c>
      <c r="K53" s="397">
        <v>0</v>
      </c>
      <c r="L53" s="397">
        <v>0</v>
      </c>
      <c r="M53" s="271"/>
      <c r="N53" s="271"/>
      <c r="O53" s="397">
        <v>0</v>
      </c>
      <c r="P53" s="397">
        <v>0</v>
      </c>
      <c r="Q53" s="397">
        <v>0</v>
      </c>
      <c r="R53" s="397">
        <v>0</v>
      </c>
      <c r="S53" s="271"/>
      <c r="T53" s="271"/>
      <c r="U53" s="222"/>
      <c r="V53" s="223"/>
      <c r="W53" s="223"/>
      <c r="X53" s="222"/>
      <c r="Y53" s="223"/>
      <c r="Z53" s="223"/>
      <c r="AA53" s="222"/>
      <c r="AB53" s="223"/>
      <c r="AC53" s="223"/>
      <c r="AD53" s="222"/>
      <c r="AE53" s="273"/>
      <c r="AF53" s="273"/>
      <c r="AG53" s="273"/>
      <c r="AH53" s="273"/>
      <c r="AI53" s="222"/>
      <c r="AJ53" s="273"/>
      <c r="AK53" s="273"/>
      <c r="AL53" s="273"/>
      <c r="AM53" s="273"/>
      <c r="AN53" s="222"/>
      <c r="AO53" s="223"/>
      <c r="AP53" s="223"/>
      <c r="AQ53" s="271"/>
      <c r="AR53" s="271"/>
      <c r="AS53" s="397">
        <v>0</v>
      </c>
      <c r="AT53" s="397">
        <v>0</v>
      </c>
      <c r="AU53" s="225"/>
      <c r="AV53" s="225"/>
      <c r="AW53" s="300"/>
    </row>
    <row r="54" spans="2:49" ht="16.5" x14ac:dyDescent="0.2">
      <c r="B54" s="245" t="s">
        <v>269</v>
      </c>
      <c r="C54" s="211"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2"/>
      <c r="AW54" s="298"/>
    </row>
    <row r="55" spans="2:49" ht="17.25" thickBot="1" x14ac:dyDescent="0.25">
      <c r="B55" s="245" t="s">
        <v>270</v>
      </c>
      <c r="C55" s="210"/>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ht="14.25" thickTop="1" thickBot="1" x14ac:dyDescent="0.25">
      <c r="B56" s="249" t="s">
        <v>271</v>
      </c>
      <c r="C56" s="208" t="s">
        <v>24</v>
      </c>
      <c r="D56" s="233">
        <v>0</v>
      </c>
      <c r="E56" s="404">
        <v>0</v>
      </c>
      <c r="F56" s="404">
        <v>0</v>
      </c>
      <c r="G56" s="404">
        <v>0</v>
      </c>
      <c r="H56" s="404">
        <v>0</v>
      </c>
      <c r="I56" s="404">
        <v>0</v>
      </c>
      <c r="J56" s="404">
        <v>383</v>
      </c>
      <c r="K56" s="404">
        <v>383</v>
      </c>
      <c r="L56" s="404">
        <v>0</v>
      </c>
      <c r="M56" s="404">
        <v>0</v>
      </c>
      <c r="N56" s="404">
        <v>0</v>
      </c>
      <c r="O56" s="404">
        <v>0</v>
      </c>
      <c r="P56" s="404">
        <v>4646</v>
      </c>
      <c r="Q56" s="404">
        <v>4646</v>
      </c>
      <c r="R56" s="404">
        <v>0</v>
      </c>
      <c r="S56" s="404">
        <v>0</v>
      </c>
      <c r="T56" s="404">
        <v>0</v>
      </c>
      <c r="U56" s="233"/>
      <c r="V56" s="234"/>
      <c r="W56" s="234"/>
      <c r="X56" s="233"/>
      <c r="Y56" s="234"/>
      <c r="Z56" s="234"/>
      <c r="AA56" s="233"/>
      <c r="AB56" s="234"/>
      <c r="AC56" s="234"/>
      <c r="AD56" s="233"/>
      <c r="AE56" s="282"/>
      <c r="AF56" s="282"/>
      <c r="AG56" s="282"/>
      <c r="AH56" s="283"/>
      <c r="AI56" s="233"/>
      <c r="AJ56" s="282"/>
      <c r="AK56" s="282"/>
      <c r="AL56" s="282"/>
      <c r="AM56" s="283"/>
      <c r="AN56" s="233"/>
      <c r="AO56" s="234"/>
      <c r="AP56" s="234"/>
      <c r="AQ56" s="234"/>
      <c r="AR56" s="234"/>
      <c r="AS56" s="404">
        <v>2144</v>
      </c>
      <c r="AT56" s="404">
        <v>0</v>
      </c>
      <c r="AU56" s="235"/>
      <c r="AV56" s="235"/>
      <c r="AW56" s="291"/>
    </row>
    <row r="57" spans="2:49" ht="14.25" thickTop="1" thickBot="1" x14ac:dyDescent="0.25">
      <c r="B57" s="250" t="s">
        <v>272</v>
      </c>
      <c r="C57" s="209" t="s">
        <v>25</v>
      </c>
      <c r="D57" s="404">
        <v>0</v>
      </c>
      <c r="E57" s="404">
        <v>0</v>
      </c>
      <c r="F57" s="404">
        <v>0</v>
      </c>
      <c r="G57" s="404">
        <v>0</v>
      </c>
      <c r="H57" s="404">
        <v>0</v>
      </c>
      <c r="I57" s="404">
        <v>0</v>
      </c>
      <c r="J57" s="404">
        <v>731</v>
      </c>
      <c r="K57" s="404">
        <v>731</v>
      </c>
      <c r="L57" s="404">
        <v>0</v>
      </c>
      <c r="M57" s="404">
        <v>0</v>
      </c>
      <c r="N57" s="404">
        <v>0</v>
      </c>
      <c r="O57" s="404">
        <v>0</v>
      </c>
      <c r="P57" s="404">
        <v>8696</v>
      </c>
      <c r="Q57" s="404">
        <v>8696</v>
      </c>
      <c r="R57" s="404">
        <v>0</v>
      </c>
      <c r="S57" s="404">
        <v>0</v>
      </c>
      <c r="T57" s="404">
        <v>0</v>
      </c>
      <c r="U57" s="236"/>
      <c r="V57" s="237"/>
      <c r="W57" s="237"/>
      <c r="X57" s="236"/>
      <c r="Y57" s="237"/>
      <c r="Z57" s="237"/>
      <c r="AA57" s="236"/>
      <c r="AB57" s="237"/>
      <c r="AC57" s="237"/>
      <c r="AD57" s="236"/>
      <c r="AE57" s="284"/>
      <c r="AF57" s="284"/>
      <c r="AG57" s="284"/>
      <c r="AH57" s="285"/>
      <c r="AI57" s="236"/>
      <c r="AJ57" s="284"/>
      <c r="AK57" s="284"/>
      <c r="AL57" s="284"/>
      <c r="AM57" s="285"/>
      <c r="AN57" s="236"/>
      <c r="AO57" s="237"/>
      <c r="AP57" s="237"/>
      <c r="AQ57" s="237"/>
      <c r="AR57" s="237"/>
      <c r="AS57" s="404">
        <v>2144</v>
      </c>
      <c r="AT57" s="404">
        <v>0</v>
      </c>
      <c r="AU57" s="238"/>
      <c r="AV57" s="238"/>
      <c r="AW57" s="292"/>
    </row>
    <row r="58" spans="2:49" ht="14.25" thickTop="1" thickBot="1" x14ac:dyDescent="0.25">
      <c r="B58" s="250" t="s">
        <v>273</v>
      </c>
      <c r="C58" s="209" t="s">
        <v>26</v>
      </c>
      <c r="D58" s="312"/>
      <c r="E58" s="313"/>
      <c r="F58" s="313"/>
      <c r="G58" s="313"/>
      <c r="H58" s="313"/>
      <c r="I58" s="312"/>
      <c r="J58" s="404">
        <v>0</v>
      </c>
      <c r="K58" s="404">
        <v>0</v>
      </c>
      <c r="L58" s="404">
        <v>0</v>
      </c>
      <c r="M58" s="404">
        <v>0</v>
      </c>
      <c r="N58" s="404">
        <v>0</v>
      </c>
      <c r="O58" s="404">
        <v>0</v>
      </c>
      <c r="P58" s="404">
        <v>0</v>
      </c>
      <c r="Q58" s="404">
        <v>0</v>
      </c>
      <c r="R58" s="404">
        <v>0</v>
      </c>
      <c r="S58" s="404">
        <v>0</v>
      </c>
      <c r="T58" s="404">
        <v>0</v>
      </c>
      <c r="U58" s="312"/>
      <c r="V58" s="313"/>
      <c r="W58" s="313"/>
      <c r="X58" s="236"/>
      <c r="Y58" s="237"/>
      <c r="Z58" s="237"/>
      <c r="AA58" s="236"/>
      <c r="AB58" s="237"/>
      <c r="AC58" s="237"/>
      <c r="AD58" s="236"/>
      <c r="AE58" s="284"/>
      <c r="AF58" s="284"/>
      <c r="AG58" s="284"/>
      <c r="AH58" s="285"/>
      <c r="AI58" s="236"/>
      <c r="AJ58" s="284"/>
      <c r="AK58" s="284"/>
      <c r="AL58" s="284"/>
      <c r="AM58" s="285"/>
      <c r="AN58" s="312"/>
      <c r="AO58" s="313"/>
      <c r="AP58" s="313"/>
      <c r="AQ58" s="313"/>
      <c r="AR58" s="313"/>
      <c r="AS58" s="404">
        <v>0</v>
      </c>
      <c r="AT58" s="404">
        <v>0</v>
      </c>
      <c r="AU58" s="238"/>
      <c r="AV58" s="238"/>
      <c r="AW58" s="292"/>
    </row>
    <row r="59" spans="2:49" ht="13.5" thickTop="1" x14ac:dyDescent="0.2">
      <c r="B59" s="250" t="s">
        <v>274</v>
      </c>
      <c r="C59" s="209" t="s">
        <v>27</v>
      </c>
      <c r="D59" s="404">
        <v>0</v>
      </c>
      <c r="E59" s="404">
        <v>0</v>
      </c>
      <c r="F59" s="404">
        <v>0</v>
      </c>
      <c r="G59" s="404">
        <v>0</v>
      </c>
      <c r="H59" s="404">
        <v>0</v>
      </c>
      <c r="I59" s="404">
        <v>0</v>
      </c>
      <c r="J59" s="404">
        <v>9028</v>
      </c>
      <c r="K59" s="404">
        <v>9028</v>
      </c>
      <c r="L59" s="404">
        <v>0</v>
      </c>
      <c r="M59" s="404">
        <v>0</v>
      </c>
      <c r="N59" s="404">
        <v>0</v>
      </c>
      <c r="O59" s="404">
        <v>0</v>
      </c>
      <c r="P59" s="404">
        <v>98867</v>
      </c>
      <c r="Q59" s="404">
        <v>98867</v>
      </c>
      <c r="R59" s="404">
        <v>0</v>
      </c>
      <c r="S59" s="404">
        <v>0</v>
      </c>
      <c r="T59" s="404">
        <v>0</v>
      </c>
      <c r="U59" s="236"/>
      <c r="V59" s="237"/>
      <c r="W59" s="237"/>
      <c r="X59" s="236"/>
      <c r="Y59" s="237"/>
      <c r="Z59" s="237"/>
      <c r="AA59" s="236"/>
      <c r="AB59" s="237"/>
      <c r="AC59" s="237"/>
      <c r="AD59" s="236"/>
      <c r="AE59" s="284"/>
      <c r="AF59" s="284"/>
      <c r="AG59" s="284"/>
      <c r="AH59" s="285"/>
      <c r="AI59" s="236"/>
      <c r="AJ59" s="284"/>
      <c r="AK59" s="284"/>
      <c r="AL59" s="284"/>
      <c r="AM59" s="285"/>
      <c r="AN59" s="236"/>
      <c r="AO59" s="237"/>
      <c r="AP59" s="237"/>
      <c r="AQ59" s="237"/>
      <c r="AR59" s="237"/>
      <c r="AS59" s="404">
        <v>22583</v>
      </c>
      <c r="AT59" s="404">
        <v>0</v>
      </c>
      <c r="AU59" s="238"/>
      <c r="AV59" s="238"/>
      <c r="AW59" s="292"/>
    </row>
    <row r="60" spans="2:49" ht="13.5" thickBot="1" x14ac:dyDescent="0.25">
      <c r="B60" s="250" t="s">
        <v>275</v>
      </c>
      <c r="C60" s="209"/>
      <c r="D60" s="239">
        <f>+D59/12</f>
        <v>0</v>
      </c>
      <c r="E60" s="240">
        <f>+E59/12</f>
        <v>0</v>
      </c>
      <c r="F60" s="240">
        <f t="shared" ref="F60:H60" si="0">+F59/12</f>
        <v>0</v>
      </c>
      <c r="G60" s="240">
        <f t="shared" si="0"/>
        <v>0</v>
      </c>
      <c r="H60" s="240">
        <f t="shared" si="0"/>
        <v>0</v>
      </c>
      <c r="I60" s="239">
        <f>+I59/12</f>
        <v>0</v>
      </c>
      <c r="J60" s="239">
        <f>+J59/12</f>
        <v>752.33333333333337</v>
      </c>
      <c r="K60" s="239">
        <f t="shared" ref="K60:O60" si="1">+K59/12</f>
        <v>752.33333333333337</v>
      </c>
      <c r="L60" s="239">
        <f t="shared" si="1"/>
        <v>0</v>
      </c>
      <c r="M60" s="239">
        <f t="shared" si="1"/>
        <v>0</v>
      </c>
      <c r="N60" s="239">
        <f t="shared" si="1"/>
        <v>0</v>
      </c>
      <c r="O60" s="239">
        <f t="shared" si="1"/>
        <v>0</v>
      </c>
      <c r="P60" s="239">
        <f>+P59/12</f>
        <v>8238.9166666666661</v>
      </c>
      <c r="Q60" s="240">
        <f>+Q59/12</f>
        <v>8238.9166666666661</v>
      </c>
      <c r="R60" s="240">
        <f t="shared" ref="R60:T60" si="2">+R59/12</f>
        <v>0</v>
      </c>
      <c r="S60" s="240">
        <f t="shared" si="2"/>
        <v>0</v>
      </c>
      <c r="T60" s="240">
        <f t="shared" si="2"/>
        <v>0</v>
      </c>
      <c r="U60" s="239"/>
      <c r="V60" s="240"/>
      <c r="W60" s="240"/>
      <c r="X60" s="239"/>
      <c r="Y60" s="240"/>
      <c r="Z60" s="240"/>
      <c r="AA60" s="239"/>
      <c r="AB60" s="240"/>
      <c r="AC60" s="240"/>
      <c r="AD60" s="239"/>
      <c r="AE60" s="286"/>
      <c r="AF60" s="286"/>
      <c r="AG60" s="286"/>
      <c r="AH60" s="287"/>
      <c r="AI60" s="239"/>
      <c r="AJ60" s="286"/>
      <c r="AK60" s="286"/>
      <c r="AL60" s="286"/>
      <c r="AM60" s="287"/>
      <c r="AN60" s="239"/>
      <c r="AO60" s="240"/>
      <c r="AP60" s="240"/>
      <c r="AQ60" s="240"/>
      <c r="AR60" s="240"/>
      <c r="AS60" s="239">
        <f>+AS59/12</f>
        <v>1881.9166666666667</v>
      </c>
      <c r="AT60" s="239">
        <f>+AT59/12</f>
        <v>0</v>
      </c>
      <c r="AU60" s="241"/>
      <c r="AV60" s="241"/>
      <c r="AW60" s="292"/>
    </row>
    <row r="61" spans="2:49" ht="18" thickTop="1" thickBot="1" x14ac:dyDescent="0.25">
      <c r="B61" s="245" t="s">
        <v>276</v>
      </c>
      <c r="C61" s="211"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404">
        <v>163819</v>
      </c>
    </row>
    <row r="62" spans="2:49" ht="34.5" thickTop="1" thickBot="1" x14ac:dyDescent="0.25">
      <c r="B62" s="259" t="s">
        <v>304</v>
      </c>
      <c r="C62" s="260"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404">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U25:AD28 U30:AD32 U34:AD35 U37:AD42 U49:AD52 U44:AD47">
    <cfRule type="cellIs" dxfId="900" priority="132" stopIfTrue="1" operator="lessThan">
      <formula>0</formula>
    </cfRule>
  </conditionalFormatting>
  <conditionalFormatting sqref="D56 D6">
    <cfRule type="cellIs" dxfId="898" priority="194" stopIfTrue="1" operator="lessThan">
      <formula>0</formula>
    </cfRule>
  </conditionalFormatting>
  <conditionalFormatting sqref="AI34:AI35">
    <cfRule type="cellIs" dxfId="897" priority="149" stopIfTrue="1" operator="lessThan">
      <formula>0</formula>
    </cfRule>
  </conditionalFormatting>
  <conditionalFormatting sqref="AQ56:AR57 AQ59:AR59 AN59 AN56:AN57">
    <cfRule type="cellIs" dxfId="896" priority="99" stopIfTrue="1" operator="lessThan">
      <formula>0</formula>
    </cfRule>
  </conditionalFormatting>
  <conditionalFormatting sqref="U6:U10">
    <cfRule type="cellIs" dxfId="893" priority="188" stopIfTrue="1" operator="lessThan">
      <formula>0</formula>
    </cfRule>
  </conditionalFormatting>
  <conditionalFormatting sqref="X6:X10">
    <cfRule type="cellIs" dxfId="892" priority="187" stopIfTrue="1" operator="lessThan">
      <formula>0</formula>
    </cfRule>
  </conditionalFormatting>
  <conditionalFormatting sqref="AA6:AA10">
    <cfRule type="cellIs" dxfId="891" priority="186" stopIfTrue="1" operator="lessThan">
      <formula>0</formula>
    </cfRule>
  </conditionalFormatting>
  <conditionalFormatting sqref="AD6:AD10">
    <cfRule type="cellIs" dxfId="890" priority="185" stopIfTrue="1" operator="lessThan">
      <formula>0</formula>
    </cfRule>
  </conditionalFormatting>
  <conditionalFormatting sqref="AI6:AI10">
    <cfRule type="cellIs" dxfId="889" priority="184" stopIfTrue="1" operator="lessThan">
      <formula>0</formula>
    </cfRule>
  </conditionalFormatting>
  <conditionalFormatting sqref="AU6:AU10">
    <cfRule type="cellIs" dxfId="886" priority="180" stopIfTrue="1" operator="lessThan">
      <formula>0</formula>
    </cfRule>
  </conditionalFormatting>
  <conditionalFormatting sqref="I13:I15">
    <cfRule type="cellIs" dxfId="885" priority="179" stopIfTrue="1" operator="lessThan">
      <formula>0</formula>
    </cfRule>
  </conditionalFormatting>
  <conditionalFormatting sqref="O13:O15">
    <cfRule type="cellIs" dxfId="883" priority="177" stopIfTrue="1" operator="lessThan">
      <formula>0</formula>
    </cfRule>
  </conditionalFormatting>
  <conditionalFormatting sqref="V13:V15 U13:U21">
    <cfRule type="cellIs" dxfId="882" priority="175" stopIfTrue="1" operator="lessThan">
      <formula>0</formula>
    </cfRule>
  </conditionalFormatting>
  <conditionalFormatting sqref="W13:W15">
    <cfRule type="cellIs" dxfId="881" priority="174" stopIfTrue="1" operator="lessThan">
      <formula>0</formula>
    </cfRule>
  </conditionalFormatting>
  <conditionalFormatting sqref="Y13:Y15 X13:X21">
    <cfRule type="cellIs" dxfId="880" priority="173" stopIfTrue="1" operator="lessThan">
      <formula>0</formula>
    </cfRule>
  </conditionalFormatting>
  <conditionalFormatting sqref="Z13:Z15">
    <cfRule type="cellIs" dxfId="879" priority="172" stopIfTrue="1" operator="lessThan">
      <formula>0</formula>
    </cfRule>
  </conditionalFormatting>
  <conditionalFormatting sqref="AB13:AB15 AA13:AA21">
    <cfRule type="cellIs" dxfId="878" priority="171" stopIfTrue="1" operator="lessThan">
      <formula>0</formula>
    </cfRule>
  </conditionalFormatting>
  <conditionalFormatting sqref="AC13:AC15">
    <cfRule type="cellIs" dxfId="877" priority="170" stopIfTrue="1" operator="lessThan">
      <formula>0</formula>
    </cfRule>
  </conditionalFormatting>
  <conditionalFormatting sqref="AD13:AD21">
    <cfRule type="cellIs" dxfId="876" priority="169" stopIfTrue="1" operator="lessThan">
      <formula>0</formula>
    </cfRule>
  </conditionalFormatting>
  <conditionalFormatting sqref="AI13:AI21">
    <cfRule type="cellIs" dxfId="875" priority="168" stopIfTrue="1" operator="lessThan">
      <formula>0</formula>
    </cfRule>
  </conditionalFormatting>
  <conditionalFormatting sqref="AU13:AU21">
    <cfRule type="cellIs" dxfId="872" priority="164" stopIfTrue="1" operator="lessThan">
      <formula>0</formula>
    </cfRule>
  </conditionalFormatting>
  <conditionalFormatting sqref="U53:AD53">
    <cfRule type="cellIs" dxfId="866" priority="152" stopIfTrue="1" operator="lessThan">
      <formula>0</formula>
    </cfRule>
  </conditionalFormatting>
  <conditionalFormatting sqref="AI25:AI28">
    <cfRule type="cellIs" dxfId="865" priority="151" stopIfTrue="1" operator="lessThan">
      <formula>0</formula>
    </cfRule>
  </conditionalFormatting>
  <conditionalFormatting sqref="AI30:AI32">
    <cfRule type="cellIs" dxfId="864" priority="150" stopIfTrue="1" operator="lessThan">
      <formula>0</formula>
    </cfRule>
  </conditionalFormatting>
  <conditionalFormatting sqref="AN25:AR28">
    <cfRule type="cellIs" dxfId="863" priority="148" stopIfTrue="1" operator="lessThan">
      <formula>0</formula>
    </cfRule>
  </conditionalFormatting>
  <conditionalFormatting sqref="AN30:AR32">
    <cfRule type="cellIs" dxfId="862" priority="147" stopIfTrue="1" operator="lessThan">
      <formula>0</formula>
    </cfRule>
  </conditionalFormatting>
  <conditionalFormatting sqref="AN34:AR35">
    <cfRule type="cellIs" dxfId="861" priority="146" stopIfTrue="1" operator="lessThan">
      <formula>0</formula>
    </cfRule>
  </conditionalFormatting>
  <conditionalFormatting sqref="AU25:AV26 AU27">
    <cfRule type="cellIs" dxfId="860" priority="145" stopIfTrue="1" operator="lessThan">
      <formula>0</formula>
    </cfRule>
  </conditionalFormatting>
  <conditionalFormatting sqref="AU28:AV28">
    <cfRule type="cellIs" dxfId="859" priority="144" stopIfTrue="1" operator="lessThan">
      <formula>0</formula>
    </cfRule>
  </conditionalFormatting>
  <conditionalFormatting sqref="AU30:AV32">
    <cfRule type="cellIs" dxfId="858" priority="143" stopIfTrue="1" operator="lessThan">
      <formula>0</formula>
    </cfRule>
  </conditionalFormatting>
  <conditionalFormatting sqref="AI44:AI47">
    <cfRule type="cellIs" dxfId="857" priority="142" stopIfTrue="1" operator="lessThan">
      <formula>0</formula>
    </cfRule>
  </conditionalFormatting>
  <conditionalFormatting sqref="AI49:AI52">
    <cfRule type="cellIs" dxfId="856" priority="141" stopIfTrue="1" operator="lessThan">
      <formula>0</formula>
    </cfRule>
  </conditionalFormatting>
  <conditionalFormatting sqref="AI53">
    <cfRule type="cellIs" dxfId="855" priority="140" stopIfTrue="1" operator="lessThan">
      <formula>0</formula>
    </cfRule>
  </conditionalFormatting>
  <conditionalFormatting sqref="AI37:AI42">
    <cfRule type="cellIs" dxfId="854" priority="139" stopIfTrue="1" operator="lessThan">
      <formula>0</formula>
    </cfRule>
  </conditionalFormatting>
  <conditionalFormatting sqref="AN37:AR42">
    <cfRule type="cellIs" dxfId="853" priority="138" stopIfTrue="1" operator="lessThan">
      <formula>0</formula>
    </cfRule>
  </conditionalFormatting>
  <conditionalFormatting sqref="AN44:AR47">
    <cfRule type="cellIs" dxfId="852" priority="137" stopIfTrue="1" operator="lessThan">
      <formula>0</formula>
    </cfRule>
  </conditionalFormatting>
  <conditionalFormatting sqref="AN49:AR52">
    <cfRule type="cellIs" dxfId="851" priority="136" stopIfTrue="1" operator="lessThan">
      <formula>0</formula>
    </cfRule>
  </conditionalFormatting>
  <conditionalFormatting sqref="AN53:AP53">
    <cfRule type="cellIs" dxfId="850" priority="135" stopIfTrue="1" operator="lessThan">
      <formula>0</formula>
    </cfRule>
  </conditionalFormatting>
  <conditionalFormatting sqref="AU37:AU42">
    <cfRule type="cellIs" dxfId="843" priority="126" stopIfTrue="1" operator="lessThan">
      <formula>0</formula>
    </cfRule>
  </conditionalFormatting>
  <conditionalFormatting sqref="AU44:AU47">
    <cfRule type="cellIs" dxfId="842" priority="125" stopIfTrue="1" operator="lessThan">
      <formula>0</formula>
    </cfRule>
  </conditionalFormatting>
  <conditionalFormatting sqref="AU49:AU52">
    <cfRule type="cellIs" dxfId="841" priority="124" stopIfTrue="1" operator="lessThan">
      <formula>0</formula>
    </cfRule>
  </conditionalFormatting>
  <conditionalFormatting sqref="AU53">
    <cfRule type="cellIs" dxfId="840" priority="123" stopIfTrue="1" operator="lessThan">
      <formula>0</formula>
    </cfRule>
  </conditionalFormatting>
  <conditionalFormatting sqref="AV37:AV42">
    <cfRule type="cellIs" dxfId="839" priority="122" stopIfTrue="1" operator="lessThan">
      <formula>0</formula>
    </cfRule>
  </conditionalFormatting>
  <conditionalFormatting sqref="AV44:AV47">
    <cfRule type="cellIs" dxfId="838" priority="121" stopIfTrue="1" operator="lessThan">
      <formula>0</formula>
    </cfRule>
  </conditionalFormatting>
  <conditionalFormatting sqref="AV49:AV52">
    <cfRule type="cellIs" dxfId="837" priority="120" stopIfTrue="1" operator="lessThan">
      <formula>0</formula>
    </cfRule>
  </conditionalFormatting>
  <conditionalFormatting sqref="AV53">
    <cfRule type="cellIs" dxfId="836" priority="119" stopIfTrue="1" operator="lessThan">
      <formula>0</formula>
    </cfRule>
  </conditionalFormatting>
  <conditionalFormatting sqref="AU35:AV35">
    <cfRule type="cellIs" dxfId="835" priority="118" stopIfTrue="1" operator="lessThan">
      <formula>0</formula>
    </cfRule>
  </conditionalFormatting>
  <conditionalFormatting sqref="AV34">
    <cfRule type="cellIs" dxfId="834" priority="117" stopIfTrue="1" operator="lessThan">
      <formula>0</formula>
    </cfRule>
  </conditionalFormatting>
  <conditionalFormatting sqref="U56:U57">
    <cfRule type="cellIs" dxfId="829" priority="110" stopIfTrue="1" operator="lessThan">
      <formula>0</formula>
    </cfRule>
  </conditionalFormatting>
  <conditionalFormatting sqref="V56:W57">
    <cfRule type="cellIs" dxfId="828" priority="109" stopIfTrue="1" operator="lessThan">
      <formula>0</formula>
    </cfRule>
  </conditionalFormatting>
  <conditionalFormatting sqref="U59">
    <cfRule type="cellIs" dxfId="827" priority="108" stopIfTrue="1" operator="lessThan">
      <formula>0</formula>
    </cfRule>
  </conditionalFormatting>
  <conditionalFormatting sqref="V59:W59">
    <cfRule type="cellIs" dxfId="826" priority="107" stopIfTrue="1" operator="lessThan">
      <formula>0</formula>
    </cfRule>
  </conditionalFormatting>
  <conditionalFormatting sqref="X56:X57">
    <cfRule type="cellIs" dxfId="824" priority="105" stopIfTrue="1" operator="lessThan">
      <formula>0</formula>
    </cfRule>
  </conditionalFormatting>
  <conditionalFormatting sqref="X59">
    <cfRule type="cellIs" dxfId="823" priority="104" stopIfTrue="1" operator="lessThan">
      <formula>0</formula>
    </cfRule>
  </conditionalFormatting>
  <conditionalFormatting sqref="X58">
    <cfRule type="cellIs" dxfId="822" priority="103" stopIfTrue="1" operator="lessThan">
      <formula>0</formula>
    </cfRule>
  </conditionalFormatting>
  <conditionalFormatting sqref="AA56:AA57">
    <cfRule type="cellIs" dxfId="821" priority="102" stopIfTrue="1" operator="lessThan">
      <formula>0</formula>
    </cfRule>
  </conditionalFormatting>
  <conditionalFormatting sqref="AA59">
    <cfRule type="cellIs" dxfId="820" priority="101" stopIfTrue="1" operator="lessThan">
      <formula>0</formula>
    </cfRule>
  </conditionalFormatting>
  <conditionalFormatting sqref="AA58">
    <cfRule type="cellIs" dxfId="819" priority="100" stopIfTrue="1" operator="lessThan">
      <formula>0</formula>
    </cfRule>
  </conditionalFormatting>
  <conditionalFormatting sqref="AQ7:AR7 AO13:AP15 AN6:AN10 AN13:AN21">
    <cfRule type="cellIs" dxfId="817" priority="98" stopIfTrue="1" operator="lessThan">
      <formula>0</formula>
    </cfRule>
  </conditionalFormatting>
  <conditionalFormatting sqref="AU34">
    <cfRule type="cellIs" dxfId="816" priority="97" stopIfTrue="1" operator="lessThan">
      <formula>0</formula>
    </cfRule>
  </conditionalFormatting>
  <conditionalFormatting sqref="E6:T6">
    <cfRule type="cellIs" dxfId="92" priority="91" stopIfTrue="1" operator="lessThan">
      <formula>0</formula>
    </cfRule>
  </conditionalFormatting>
  <conditionalFormatting sqref="AS6:AT6">
    <cfRule type="cellIs" dxfId="91" priority="90" stopIfTrue="1" operator="lessThan">
      <formula>0</formula>
    </cfRule>
  </conditionalFormatting>
  <conditionalFormatting sqref="AS7:AT10">
    <cfRule type="cellIs" dxfId="90" priority="89" stopIfTrue="1" operator="lessThan">
      <formula>0</formula>
    </cfRule>
  </conditionalFormatting>
  <conditionalFormatting sqref="P7:T7">
    <cfRule type="cellIs" dxfId="89" priority="88" stopIfTrue="1" operator="lessThan">
      <formula>0</formula>
    </cfRule>
  </conditionalFormatting>
  <conditionalFormatting sqref="P8:P10">
    <cfRule type="cellIs" dxfId="88" priority="87" stopIfTrue="1" operator="lessThan">
      <formula>0</formula>
    </cfRule>
  </conditionalFormatting>
  <conditionalFormatting sqref="J7:O7">
    <cfRule type="cellIs" dxfId="87" priority="86" stopIfTrue="1" operator="lessThan">
      <formula>0</formula>
    </cfRule>
  </conditionalFormatting>
  <conditionalFormatting sqref="J8:J10">
    <cfRule type="cellIs" dxfId="86" priority="85" stopIfTrue="1" operator="lessThan">
      <formula>0</formula>
    </cfRule>
  </conditionalFormatting>
  <conditionalFormatting sqref="D7">
    <cfRule type="cellIs" dxfId="85" priority="84" stopIfTrue="1" operator="lessThan">
      <formula>0</formula>
    </cfRule>
  </conditionalFormatting>
  <conditionalFormatting sqref="E7:I7">
    <cfRule type="cellIs" dxfId="84" priority="83" stopIfTrue="1" operator="lessThan">
      <formula>0</formula>
    </cfRule>
  </conditionalFormatting>
  <conditionalFormatting sqref="D8:D10">
    <cfRule type="cellIs" dxfId="83" priority="82" stopIfTrue="1" operator="lessThan">
      <formula>0</formula>
    </cfRule>
  </conditionalFormatting>
  <conditionalFormatting sqref="D13">
    <cfRule type="cellIs" dxfId="82" priority="81" stopIfTrue="1" operator="lessThan">
      <formula>0</formula>
    </cfRule>
  </conditionalFormatting>
  <conditionalFormatting sqref="E13:F13">
    <cfRule type="cellIs" dxfId="81" priority="80" stopIfTrue="1" operator="lessThan">
      <formula>0</formula>
    </cfRule>
  </conditionalFormatting>
  <conditionalFormatting sqref="D16:D21">
    <cfRule type="cellIs" dxfId="80" priority="79" stopIfTrue="1" operator="lessThan">
      <formula>0</formula>
    </cfRule>
  </conditionalFormatting>
  <conditionalFormatting sqref="J13:L15">
    <cfRule type="cellIs" dxfId="79" priority="78" stopIfTrue="1" operator="lessThan">
      <formula>0</formula>
    </cfRule>
  </conditionalFormatting>
  <conditionalFormatting sqref="J16:J21">
    <cfRule type="cellIs" dxfId="78" priority="77" stopIfTrue="1" operator="lessThan">
      <formula>0</formula>
    </cfRule>
  </conditionalFormatting>
  <conditionalFormatting sqref="P13:R15">
    <cfRule type="cellIs" dxfId="77" priority="76" stopIfTrue="1" operator="lessThan">
      <formula>0</formula>
    </cfRule>
  </conditionalFormatting>
  <conditionalFormatting sqref="P16:P21">
    <cfRule type="cellIs" dxfId="76" priority="75" stopIfTrue="1" operator="lessThan">
      <formula>0</formula>
    </cfRule>
  </conditionalFormatting>
  <conditionalFormatting sqref="AS13:AT21">
    <cfRule type="cellIs" dxfId="75" priority="74" stopIfTrue="1" operator="lessThan">
      <formula>0</formula>
    </cfRule>
  </conditionalFormatting>
  <conditionalFormatting sqref="D37:D42">
    <cfRule type="cellIs" dxfId="68" priority="67" stopIfTrue="1" operator="lessThan">
      <formula>0</formula>
    </cfRule>
  </conditionalFormatting>
  <conditionalFormatting sqref="E37:I42">
    <cfRule type="cellIs" dxfId="67" priority="66" stopIfTrue="1" operator="lessThan">
      <formula>0</formula>
    </cfRule>
  </conditionalFormatting>
  <conditionalFormatting sqref="D44:D47">
    <cfRule type="cellIs" dxfId="66" priority="65" stopIfTrue="1" operator="lessThan">
      <formula>0</formula>
    </cfRule>
  </conditionalFormatting>
  <conditionalFormatting sqref="E44:I47">
    <cfRule type="cellIs" dxfId="65" priority="64" stopIfTrue="1" operator="lessThan">
      <formula>0</formula>
    </cfRule>
  </conditionalFormatting>
  <conditionalFormatting sqref="D49:D52">
    <cfRule type="cellIs" dxfId="64" priority="63" stopIfTrue="1" operator="lessThan">
      <formula>0</formula>
    </cfRule>
  </conditionalFormatting>
  <conditionalFormatting sqref="E49:I52">
    <cfRule type="cellIs" dxfId="63" priority="62" stopIfTrue="1" operator="lessThan">
      <formula>0</formula>
    </cfRule>
  </conditionalFormatting>
  <conditionalFormatting sqref="D53">
    <cfRule type="cellIs" dxfId="62" priority="61" stopIfTrue="1" operator="lessThan">
      <formula>0</formula>
    </cfRule>
  </conditionalFormatting>
  <conditionalFormatting sqref="E53:F53">
    <cfRule type="cellIs" dxfId="61" priority="60" stopIfTrue="1" operator="lessThan">
      <formula>0</formula>
    </cfRule>
  </conditionalFormatting>
  <conditionalFormatting sqref="I53">
    <cfRule type="cellIs" dxfId="60" priority="59" stopIfTrue="1" operator="lessThan">
      <formula>0</formula>
    </cfRule>
  </conditionalFormatting>
  <conditionalFormatting sqref="E56:I56">
    <cfRule type="cellIs" dxfId="57" priority="58" stopIfTrue="1" operator="lessThan">
      <formula>0</formula>
    </cfRule>
  </conditionalFormatting>
  <conditionalFormatting sqref="D57">
    <cfRule type="cellIs" dxfId="56" priority="57" stopIfTrue="1" operator="lessThan">
      <formula>0</formula>
    </cfRule>
  </conditionalFormatting>
  <conditionalFormatting sqref="E57:I57">
    <cfRule type="cellIs" dxfId="55" priority="56" stopIfTrue="1" operator="lessThan">
      <formula>0</formula>
    </cfRule>
  </conditionalFormatting>
  <conditionalFormatting sqref="D59">
    <cfRule type="cellIs" dxfId="54" priority="55" stopIfTrue="1" operator="lessThan">
      <formula>0</formula>
    </cfRule>
  </conditionalFormatting>
  <conditionalFormatting sqref="E59:I59">
    <cfRule type="cellIs" dxfId="53" priority="54" stopIfTrue="1" operator="lessThan">
      <formula>0</formula>
    </cfRule>
  </conditionalFormatting>
  <conditionalFormatting sqref="J25:J28">
    <cfRule type="cellIs" dxfId="52" priority="53" stopIfTrue="1" operator="lessThan">
      <formula>0</formula>
    </cfRule>
  </conditionalFormatting>
  <conditionalFormatting sqref="K25:O28">
    <cfRule type="cellIs" dxfId="51" priority="52" stopIfTrue="1" operator="lessThan">
      <formula>0</formula>
    </cfRule>
  </conditionalFormatting>
  <conditionalFormatting sqref="J30:J32">
    <cfRule type="cellIs" dxfId="50" priority="51" stopIfTrue="1" operator="lessThan">
      <formula>0</formula>
    </cfRule>
  </conditionalFormatting>
  <conditionalFormatting sqref="K30:O32">
    <cfRule type="cellIs" dxfId="49" priority="50" stopIfTrue="1" operator="lessThan">
      <formula>0</formula>
    </cfRule>
  </conditionalFormatting>
  <conditionalFormatting sqref="J34:J35">
    <cfRule type="cellIs" dxfId="48" priority="49" stopIfTrue="1" operator="lessThan">
      <formula>0</formula>
    </cfRule>
  </conditionalFormatting>
  <conditionalFormatting sqref="K34:O35">
    <cfRule type="cellIs" dxfId="47" priority="48" stopIfTrue="1" operator="lessThan">
      <formula>0</formula>
    </cfRule>
  </conditionalFormatting>
  <conditionalFormatting sqref="J37:J42">
    <cfRule type="cellIs" dxfId="46" priority="47" stopIfTrue="1" operator="lessThan">
      <formula>0</formula>
    </cfRule>
  </conditionalFormatting>
  <conditionalFormatting sqref="K37:O42">
    <cfRule type="cellIs" dxfId="45" priority="46" stopIfTrue="1" operator="lessThan">
      <formula>0</formula>
    </cfRule>
  </conditionalFormatting>
  <conditionalFormatting sqref="J44:J47">
    <cfRule type="cellIs" dxfId="42" priority="43" stopIfTrue="1" operator="lessThan">
      <formula>0</formula>
    </cfRule>
  </conditionalFormatting>
  <conditionalFormatting sqref="K44:O47">
    <cfRule type="cellIs" dxfId="41" priority="42" stopIfTrue="1" operator="lessThan">
      <formula>0</formula>
    </cfRule>
  </conditionalFormatting>
  <conditionalFormatting sqref="J49:J52">
    <cfRule type="cellIs" dxfId="40" priority="41" stopIfTrue="1" operator="lessThan">
      <formula>0</formula>
    </cfRule>
  </conditionalFormatting>
  <conditionalFormatting sqref="K49:O52">
    <cfRule type="cellIs" dxfId="39" priority="40" stopIfTrue="1" operator="lessThan">
      <formula>0</formula>
    </cfRule>
  </conditionalFormatting>
  <conditionalFormatting sqref="J53">
    <cfRule type="cellIs" dxfId="38" priority="39" stopIfTrue="1" operator="lessThan">
      <formula>0</formula>
    </cfRule>
  </conditionalFormatting>
  <conditionalFormatting sqref="K53:L53">
    <cfRule type="cellIs" dxfId="37" priority="38" stopIfTrue="1" operator="lessThan">
      <formula>0</formula>
    </cfRule>
  </conditionalFormatting>
  <conditionalFormatting sqref="O53">
    <cfRule type="cellIs" dxfId="36" priority="37" stopIfTrue="1" operator="lessThan">
      <formula>0</formula>
    </cfRule>
  </conditionalFormatting>
  <conditionalFormatting sqref="J56">
    <cfRule type="cellIs" dxfId="35" priority="36" stopIfTrue="1" operator="lessThan">
      <formula>0</formula>
    </cfRule>
  </conditionalFormatting>
  <conditionalFormatting sqref="K56:O56">
    <cfRule type="cellIs" dxfId="34" priority="35" stopIfTrue="1" operator="lessThan">
      <formula>0</formula>
    </cfRule>
  </conditionalFormatting>
  <conditionalFormatting sqref="J57:J59">
    <cfRule type="cellIs" dxfId="33" priority="34" stopIfTrue="1" operator="lessThan">
      <formula>0</formula>
    </cfRule>
  </conditionalFormatting>
  <conditionalFormatting sqref="K57:O59">
    <cfRule type="cellIs" dxfId="32" priority="33" stopIfTrue="1" operator="lessThan">
      <formula>0</formula>
    </cfRule>
  </conditionalFormatting>
  <conditionalFormatting sqref="P56">
    <cfRule type="cellIs" dxfId="31" priority="32" stopIfTrue="1" operator="lessThan">
      <formula>0</formula>
    </cfRule>
  </conditionalFormatting>
  <conditionalFormatting sqref="Q56:T56">
    <cfRule type="cellIs" dxfId="30" priority="31" stopIfTrue="1" operator="lessThan">
      <formula>0</formula>
    </cfRule>
  </conditionalFormatting>
  <conditionalFormatting sqref="P57:P59">
    <cfRule type="cellIs" dxfId="29" priority="30" stopIfTrue="1" operator="lessThan">
      <formula>0</formula>
    </cfRule>
  </conditionalFormatting>
  <conditionalFormatting sqref="Q57:T59">
    <cfRule type="cellIs" dxfId="28" priority="29" stopIfTrue="1" operator="lessThan">
      <formula>0</formula>
    </cfRule>
  </conditionalFormatting>
  <conditionalFormatting sqref="AS56">
    <cfRule type="cellIs" dxfId="27" priority="28" stopIfTrue="1" operator="lessThan">
      <formula>0</formula>
    </cfRule>
  </conditionalFormatting>
  <conditionalFormatting sqref="AT56">
    <cfRule type="cellIs" dxfId="26" priority="27" stopIfTrue="1" operator="lessThan">
      <formula>0</formula>
    </cfRule>
  </conditionalFormatting>
  <conditionalFormatting sqref="AS57:AS59">
    <cfRule type="cellIs" dxfId="25" priority="26" stopIfTrue="1" operator="lessThan">
      <formula>0</formula>
    </cfRule>
  </conditionalFormatting>
  <conditionalFormatting sqref="AT57:AT59">
    <cfRule type="cellIs" dxfId="24" priority="25" stopIfTrue="1" operator="lessThan">
      <formula>0</formula>
    </cfRule>
  </conditionalFormatting>
  <conditionalFormatting sqref="P25:T28">
    <cfRule type="cellIs" dxfId="23" priority="24" stopIfTrue="1" operator="lessThan">
      <formula>0</formula>
    </cfRule>
  </conditionalFormatting>
  <conditionalFormatting sqref="P30:T32">
    <cfRule type="cellIs" dxfId="22" priority="23" stopIfTrue="1" operator="lessThan">
      <formula>0</formula>
    </cfRule>
  </conditionalFormatting>
  <conditionalFormatting sqref="P34:T35">
    <cfRule type="cellIs" dxfId="21" priority="22" stopIfTrue="1" operator="lessThan">
      <formula>0</formula>
    </cfRule>
  </conditionalFormatting>
  <conditionalFormatting sqref="P37:T42">
    <cfRule type="cellIs" dxfId="20" priority="21" stopIfTrue="1" operator="lessThan">
      <formula>0</formula>
    </cfRule>
  </conditionalFormatting>
  <conditionalFormatting sqref="P44:T47">
    <cfRule type="cellIs" dxfId="19" priority="20" stopIfTrue="1" operator="lessThan">
      <formula>0</formula>
    </cfRule>
  </conditionalFormatting>
  <conditionalFormatting sqref="P49:T52">
    <cfRule type="cellIs" dxfId="18" priority="19" stopIfTrue="1" operator="lessThan">
      <formula>0</formula>
    </cfRule>
  </conditionalFormatting>
  <conditionalFormatting sqref="P53:R53">
    <cfRule type="cellIs" dxfId="17" priority="18" stopIfTrue="1" operator="lessThan">
      <formula>0</formula>
    </cfRule>
  </conditionalFormatting>
  <conditionalFormatting sqref="AS25:AT28">
    <cfRule type="cellIs" dxfId="16" priority="17" stopIfTrue="1" operator="lessThan">
      <formula>0</formula>
    </cfRule>
  </conditionalFormatting>
  <conditionalFormatting sqref="AS30:AT32">
    <cfRule type="cellIs" dxfId="15" priority="16" stopIfTrue="1" operator="lessThan">
      <formula>0</formula>
    </cfRule>
  </conditionalFormatting>
  <conditionalFormatting sqref="AS35:AT35">
    <cfRule type="cellIs" dxfId="14" priority="15" stopIfTrue="1" operator="lessThan">
      <formula>0</formula>
    </cfRule>
  </conditionalFormatting>
  <conditionalFormatting sqref="AT34">
    <cfRule type="cellIs" dxfId="13" priority="14" stopIfTrue="1" operator="lessThan">
      <formula>0</formula>
    </cfRule>
  </conditionalFormatting>
  <conditionalFormatting sqref="AS37:AT42">
    <cfRule type="cellIs" dxfId="12" priority="13" stopIfTrue="1" operator="lessThan">
      <formula>0</formula>
    </cfRule>
  </conditionalFormatting>
  <conditionalFormatting sqref="AS44:AT47">
    <cfRule type="cellIs" dxfId="11" priority="12" stopIfTrue="1" operator="lessThan">
      <formula>0</formula>
    </cfRule>
  </conditionalFormatting>
  <conditionalFormatting sqref="AS49:AT53">
    <cfRule type="cellIs" dxfId="10" priority="11" stopIfTrue="1" operator="lessThan">
      <formula>0</formula>
    </cfRule>
  </conditionalFormatting>
  <conditionalFormatting sqref="AW61">
    <cfRule type="cellIs" dxfId="9" priority="10" stopIfTrue="1" operator="lessThan">
      <formula>0</formula>
    </cfRule>
  </conditionalFormatting>
  <conditionalFormatting sqref="AW62">
    <cfRule type="cellIs" dxfId="8" priority="9" stopIfTrue="1" operator="lessThan">
      <formula>0</formula>
    </cfRule>
  </conditionalFormatting>
  <conditionalFormatting sqref="D34:D35">
    <cfRule type="cellIs" dxfId="7" priority="8" stopIfTrue="1" operator="lessThan">
      <formula>0</formula>
    </cfRule>
  </conditionalFormatting>
  <conditionalFormatting sqref="E34:I35">
    <cfRule type="cellIs" dxfId="6" priority="7" stopIfTrue="1" operator="lessThan">
      <formula>0</formula>
    </cfRule>
  </conditionalFormatting>
  <conditionalFormatting sqref="D30:D32">
    <cfRule type="cellIs" dxfId="5" priority="6" stopIfTrue="1" operator="lessThan">
      <formula>0</formula>
    </cfRule>
  </conditionalFormatting>
  <conditionalFormatting sqref="E30:I32">
    <cfRule type="cellIs" dxfId="4" priority="5" stopIfTrue="1" operator="lessThan">
      <formula>0</formula>
    </cfRule>
  </conditionalFormatting>
  <conditionalFormatting sqref="D25:D28">
    <cfRule type="cellIs" dxfId="3" priority="4" stopIfTrue="1" operator="lessThan">
      <formula>0</formula>
    </cfRule>
  </conditionalFormatting>
  <conditionalFormatting sqref="E25:I28">
    <cfRule type="cellIs" dxfId="2" priority="3" stopIfTrue="1" operator="lessThan">
      <formula>0</formula>
    </cfRule>
  </conditionalFormatting>
  <conditionalFormatting sqref="D14:D15">
    <cfRule type="cellIs" dxfId="1" priority="2" stopIfTrue="1" operator="lessThan">
      <formula>0</formula>
    </cfRule>
  </conditionalFormatting>
  <conditionalFormatting sqref="E14:F15">
    <cfRule type="cellIs" dxfId="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V57" sqref="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ht="14.25" thickTop="1" thickBot="1" x14ac:dyDescent="0.25">
      <c r="B5" s="343" t="s">
        <v>277</v>
      </c>
      <c r="C5" s="331"/>
      <c r="D5" s="327">
        <v>0</v>
      </c>
      <c r="E5" s="402">
        <v>0</v>
      </c>
      <c r="F5" s="402">
        <v>0</v>
      </c>
      <c r="G5" s="402">
        <v>0</v>
      </c>
      <c r="H5" s="402">
        <v>0</v>
      </c>
      <c r="I5" s="402">
        <v>0</v>
      </c>
      <c r="J5" s="402">
        <v>3698918</v>
      </c>
      <c r="K5" s="402">
        <v>3698918</v>
      </c>
      <c r="L5" s="402">
        <v>0</v>
      </c>
      <c r="M5" s="402">
        <v>0</v>
      </c>
      <c r="N5" s="402">
        <v>0</v>
      </c>
      <c r="O5" s="402">
        <v>0</v>
      </c>
      <c r="P5" s="402">
        <v>38116534</v>
      </c>
      <c r="Q5" s="402">
        <v>38116534</v>
      </c>
      <c r="R5" s="402">
        <v>0</v>
      </c>
      <c r="S5" s="402">
        <v>0</v>
      </c>
      <c r="T5" s="402">
        <v>0</v>
      </c>
      <c r="U5" s="327"/>
      <c r="V5" s="328"/>
      <c r="W5" s="328"/>
      <c r="X5" s="327"/>
      <c r="Y5" s="328"/>
      <c r="Z5" s="328"/>
      <c r="AA5" s="327"/>
      <c r="AB5" s="328"/>
      <c r="AC5" s="328"/>
      <c r="AD5" s="327"/>
      <c r="AE5" s="366"/>
      <c r="AF5" s="366"/>
      <c r="AG5" s="366"/>
      <c r="AH5" s="366"/>
      <c r="AI5" s="327"/>
      <c r="AJ5" s="366"/>
      <c r="AK5" s="366"/>
      <c r="AL5" s="366"/>
      <c r="AM5" s="366"/>
      <c r="AN5" s="327"/>
      <c r="AO5" s="328"/>
      <c r="AP5" s="328"/>
      <c r="AQ5" s="328"/>
      <c r="AR5" s="328"/>
      <c r="AS5" s="402">
        <v>9638263</v>
      </c>
      <c r="AT5" s="402">
        <v>706196</v>
      </c>
      <c r="AU5" s="329"/>
      <c r="AV5" s="369"/>
      <c r="AW5" s="373"/>
    </row>
    <row r="6" spans="2:49" ht="14.25" thickTop="1" thickBot="1" x14ac:dyDescent="0.25">
      <c r="B6" s="344" t="s">
        <v>278</v>
      </c>
      <c r="C6" s="332" t="s">
        <v>8</v>
      </c>
      <c r="D6" s="402">
        <v>0</v>
      </c>
      <c r="E6" s="402">
        <v>0</v>
      </c>
      <c r="F6" s="402">
        <v>0</v>
      </c>
      <c r="G6" s="402">
        <v>0</v>
      </c>
      <c r="H6" s="402">
        <v>0</v>
      </c>
      <c r="I6" s="402">
        <v>0</v>
      </c>
      <c r="J6" s="402">
        <v>0</v>
      </c>
      <c r="K6" s="402">
        <v>0</v>
      </c>
      <c r="L6" s="402">
        <v>0</v>
      </c>
      <c r="M6" s="402">
        <v>0</v>
      </c>
      <c r="N6" s="402">
        <v>0</v>
      </c>
      <c r="O6" s="402">
        <v>0</v>
      </c>
      <c r="P6" s="402">
        <v>0</v>
      </c>
      <c r="Q6" s="402">
        <v>0</v>
      </c>
      <c r="R6" s="402">
        <v>0</v>
      </c>
      <c r="S6" s="402">
        <v>0</v>
      </c>
      <c r="T6" s="402">
        <v>0</v>
      </c>
      <c r="U6" s="321"/>
      <c r="V6" s="322"/>
      <c r="W6" s="322"/>
      <c r="X6" s="321"/>
      <c r="Y6" s="322"/>
      <c r="Z6" s="322"/>
      <c r="AA6" s="321"/>
      <c r="AB6" s="322"/>
      <c r="AC6" s="322"/>
      <c r="AD6" s="321"/>
      <c r="AE6" s="362"/>
      <c r="AF6" s="362"/>
      <c r="AG6" s="362"/>
      <c r="AH6" s="362"/>
      <c r="AI6" s="321"/>
      <c r="AJ6" s="362"/>
      <c r="AK6" s="362"/>
      <c r="AL6" s="362"/>
      <c r="AM6" s="362"/>
      <c r="AN6" s="321"/>
      <c r="AO6" s="322"/>
      <c r="AP6" s="322"/>
      <c r="AQ6" s="322"/>
      <c r="AR6" s="322"/>
      <c r="AS6" s="402">
        <v>0</v>
      </c>
      <c r="AT6" s="402">
        <v>0</v>
      </c>
      <c r="AU6" s="323"/>
      <c r="AV6" s="368"/>
      <c r="AW6" s="374"/>
    </row>
    <row r="7" spans="2:49" ht="13.5" thickTop="1" x14ac:dyDescent="0.2">
      <c r="B7" s="344" t="s">
        <v>279</v>
      </c>
      <c r="C7" s="332" t="s">
        <v>9</v>
      </c>
      <c r="D7" s="402">
        <v>0</v>
      </c>
      <c r="E7" s="402">
        <v>0</v>
      </c>
      <c r="F7" s="402">
        <v>0</v>
      </c>
      <c r="G7" s="402">
        <v>0</v>
      </c>
      <c r="H7" s="402">
        <v>0</v>
      </c>
      <c r="I7" s="402">
        <v>0</v>
      </c>
      <c r="J7" s="402">
        <v>0</v>
      </c>
      <c r="K7" s="402">
        <v>0</v>
      </c>
      <c r="L7" s="402">
        <v>0</v>
      </c>
      <c r="M7" s="402">
        <v>0</v>
      </c>
      <c r="N7" s="402">
        <v>0</v>
      </c>
      <c r="O7" s="402">
        <v>0</v>
      </c>
      <c r="P7" s="402">
        <v>0</v>
      </c>
      <c r="Q7" s="402">
        <v>0</v>
      </c>
      <c r="R7" s="402">
        <v>0</v>
      </c>
      <c r="S7" s="402">
        <v>0</v>
      </c>
      <c r="T7" s="402">
        <v>0</v>
      </c>
      <c r="U7" s="321"/>
      <c r="V7" s="322"/>
      <c r="W7" s="322"/>
      <c r="X7" s="321"/>
      <c r="Y7" s="322"/>
      <c r="Z7" s="322"/>
      <c r="AA7" s="321"/>
      <c r="AB7" s="322"/>
      <c r="AC7" s="322"/>
      <c r="AD7" s="321"/>
      <c r="AE7" s="362"/>
      <c r="AF7" s="362"/>
      <c r="AG7" s="362"/>
      <c r="AH7" s="362"/>
      <c r="AI7" s="321"/>
      <c r="AJ7" s="362"/>
      <c r="AK7" s="362"/>
      <c r="AL7" s="362"/>
      <c r="AM7" s="362"/>
      <c r="AN7" s="321"/>
      <c r="AO7" s="322"/>
      <c r="AP7" s="322"/>
      <c r="AQ7" s="322"/>
      <c r="AR7" s="322"/>
      <c r="AS7" s="402">
        <v>0</v>
      </c>
      <c r="AT7" s="402">
        <v>0</v>
      </c>
      <c r="AU7" s="323"/>
      <c r="AV7" s="368"/>
      <c r="AW7" s="374"/>
    </row>
    <row r="8" spans="2:49" ht="13.5" thickBot="1" x14ac:dyDescent="0.25">
      <c r="B8" s="345" t="s">
        <v>280</v>
      </c>
      <c r="C8" s="333"/>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7" thickTop="1" thickBot="1" x14ac:dyDescent="0.25">
      <c r="B9" s="346" t="s">
        <v>122</v>
      </c>
      <c r="C9" s="332" t="s">
        <v>43</v>
      </c>
      <c r="D9" s="402">
        <v>0</v>
      </c>
      <c r="E9" s="362"/>
      <c r="F9" s="362"/>
      <c r="G9" s="362"/>
      <c r="H9" s="362"/>
      <c r="I9" s="364"/>
      <c r="J9" s="402">
        <v>0</v>
      </c>
      <c r="K9" s="362"/>
      <c r="L9" s="362"/>
      <c r="M9" s="362"/>
      <c r="N9" s="362"/>
      <c r="O9" s="364"/>
      <c r="P9" s="402">
        <v>0</v>
      </c>
      <c r="Q9" s="362"/>
      <c r="R9" s="362"/>
      <c r="S9" s="362"/>
      <c r="T9" s="362"/>
      <c r="U9" s="321"/>
      <c r="V9" s="362"/>
      <c r="W9" s="362"/>
      <c r="X9" s="321"/>
      <c r="Y9" s="362"/>
      <c r="Z9" s="362"/>
      <c r="AA9" s="321"/>
      <c r="AB9" s="362"/>
      <c r="AC9" s="362"/>
      <c r="AD9" s="321"/>
      <c r="AE9" s="362"/>
      <c r="AF9" s="362"/>
      <c r="AG9" s="362"/>
      <c r="AH9" s="362"/>
      <c r="AI9" s="321"/>
      <c r="AJ9" s="362"/>
      <c r="AK9" s="362"/>
      <c r="AL9" s="362"/>
      <c r="AM9" s="362"/>
      <c r="AN9" s="321"/>
      <c r="AO9" s="362"/>
      <c r="AP9" s="362"/>
      <c r="AQ9" s="362"/>
      <c r="AR9" s="362"/>
      <c r="AS9" s="402">
        <v>0</v>
      </c>
      <c r="AT9" s="402">
        <v>0</v>
      </c>
      <c r="AU9" s="323"/>
      <c r="AV9" s="368"/>
      <c r="AW9" s="374"/>
    </row>
    <row r="10" spans="2:49" ht="27" thickTop="1" thickBot="1" x14ac:dyDescent="0.25">
      <c r="B10" s="346" t="s">
        <v>83</v>
      </c>
      <c r="C10" s="332"/>
      <c r="D10" s="365"/>
      <c r="E10" s="402">
        <v>0</v>
      </c>
      <c r="F10" s="402">
        <v>0</v>
      </c>
      <c r="G10" s="402">
        <v>0</v>
      </c>
      <c r="H10" s="402">
        <v>0</v>
      </c>
      <c r="I10" s="402">
        <v>0</v>
      </c>
      <c r="J10" s="365"/>
      <c r="K10" s="402">
        <v>0</v>
      </c>
      <c r="L10" s="402">
        <v>0</v>
      </c>
      <c r="M10" s="402">
        <v>0</v>
      </c>
      <c r="N10" s="402">
        <v>0</v>
      </c>
      <c r="O10" s="402">
        <v>0</v>
      </c>
      <c r="P10" s="365"/>
      <c r="Q10" s="402">
        <v>0</v>
      </c>
      <c r="R10" s="402">
        <v>0</v>
      </c>
      <c r="S10" s="402">
        <v>0</v>
      </c>
      <c r="T10" s="402">
        <v>0</v>
      </c>
      <c r="U10" s="365"/>
      <c r="V10" s="322"/>
      <c r="W10" s="322"/>
      <c r="X10" s="365"/>
      <c r="Y10" s="322"/>
      <c r="Z10" s="322"/>
      <c r="AA10" s="365"/>
      <c r="AB10" s="322"/>
      <c r="AC10" s="322"/>
      <c r="AD10" s="365"/>
      <c r="AE10" s="362"/>
      <c r="AF10" s="362"/>
      <c r="AG10" s="362"/>
      <c r="AH10" s="362"/>
      <c r="AI10" s="365"/>
      <c r="AJ10" s="362"/>
      <c r="AK10" s="362"/>
      <c r="AL10" s="362"/>
      <c r="AM10" s="362"/>
      <c r="AN10" s="365"/>
      <c r="AO10" s="322"/>
      <c r="AP10" s="322"/>
      <c r="AQ10" s="322"/>
      <c r="AR10" s="322"/>
      <c r="AS10" s="365"/>
      <c r="AT10" s="371"/>
      <c r="AU10" s="371"/>
      <c r="AV10" s="368"/>
      <c r="AW10" s="374"/>
    </row>
    <row r="11" spans="2:49" ht="15.75" customHeight="1" thickTop="1" thickBot="1" x14ac:dyDescent="0.25">
      <c r="B11" s="344" t="s">
        <v>281</v>
      </c>
      <c r="C11" s="332" t="s">
        <v>49</v>
      </c>
      <c r="D11" s="402">
        <v>0</v>
      </c>
      <c r="E11" s="402">
        <v>0</v>
      </c>
      <c r="F11" s="402">
        <v>0</v>
      </c>
      <c r="G11" s="402">
        <v>0</v>
      </c>
      <c r="H11" s="402">
        <v>0</v>
      </c>
      <c r="I11" s="402">
        <v>0</v>
      </c>
      <c r="J11" s="402">
        <v>0</v>
      </c>
      <c r="K11" s="402">
        <v>0</v>
      </c>
      <c r="L11" s="402">
        <v>0</v>
      </c>
      <c r="M11" s="402">
        <v>0</v>
      </c>
      <c r="N11" s="402">
        <v>0</v>
      </c>
      <c r="O11" s="402">
        <v>0</v>
      </c>
      <c r="P11" s="402">
        <v>0</v>
      </c>
      <c r="Q11" s="402">
        <v>0</v>
      </c>
      <c r="R11" s="402">
        <v>0</v>
      </c>
      <c r="S11" s="402">
        <v>0</v>
      </c>
      <c r="T11" s="402">
        <v>0</v>
      </c>
      <c r="U11" s="321"/>
      <c r="V11" s="322"/>
      <c r="W11" s="322"/>
      <c r="X11" s="321"/>
      <c r="Y11" s="322"/>
      <c r="Z11" s="322"/>
      <c r="AA11" s="321"/>
      <c r="AB11" s="322"/>
      <c r="AC11" s="322"/>
      <c r="AD11" s="321"/>
      <c r="AE11" s="362"/>
      <c r="AF11" s="362"/>
      <c r="AG11" s="362"/>
      <c r="AH11" s="362"/>
      <c r="AI11" s="321"/>
      <c r="AJ11" s="362"/>
      <c r="AK11" s="362"/>
      <c r="AL11" s="362"/>
      <c r="AM11" s="362"/>
      <c r="AN11" s="321"/>
      <c r="AO11" s="322"/>
      <c r="AP11" s="322"/>
      <c r="AQ11" s="322"/>
      <c r="AR11" s="322"/>
      <c r="AS11" s="402">
        <v>0</v>
      </c>
      <c r="AT11" s="402">
        <v>0</v>
      </c>
      <c r="AU11" s="323"/>
      <c r="AV11" s="368"/>
      <c r="AW11" s="374"/>
    </row>
    <row r="12" spans="2:49" ht="15" customHeight="1" thickTop="1" thickBot="1" x14ac:dyDescent="0.25">
      <c r="B12" s="344" t="s">
        <v>282</v>
      </c>
      <c r="C12" s="332" t="s">
        <v>44</v>
      </c>
      <c r="D12" s="402">
        <v>0</v>
      </c>
      <c r="E12" s="363"/>
      <c r="F12" s="363"/>
      <c r="G12" s="363"/>
      <c r="H12" s="363"/>
      <c r="I12" s="365"/>
      <c r="J12" s="402">
        <v>0</v>
      </c>
      <c r="K12" s="363"/>
      <c r="L12" s="363"/>
      <c r="M12" s="363"/>
      <c r="N12" s="363"/>
      <c r="O12" s="365"/>
      <c r="P12" s="402">
        <v>0</v>
      </c>
      <c r="Q12" s="363"/>
      <c r="R12" s="363"/>
      <c r="S12" s="363"/>
      <c r="T12" s="363"/>
      <c r="U12" s="321"/>
      <c r="V12" s="363"/>
      <c r="W12" s="363"/>
      <c r="X12" s="321"/>
      <c r="Y12" s="363"/>
      <c r="Z12" s="363"/>
      <c r="AA12" s="321"/>
      <c r="AB12" s="363"/>
      <c r="AC12" s="363"/>
      <c r="AD12" s="321"/>
      <c r="AE12" s="362"/>
      <c r="AF12" s="362"/>
      <c r="AG12" s="362"/>
      <c r="AH12" s="362"/>
      <c r="AI12" s="321"/>
      <c r="AJ12" s="362"/>
      <c r="AK12" s="362"/>
      <c r="AL12" s="362"/>
      <c r="AM12" s="362"/>
      <c r="AN12" s="321"/>
      <c r="AO12" s="363"/>
      <c r="AP12" s="363"/>
      <c r="AQ12" s="363"/>
      <c r="AR12" s="363"/>
      <c r="AS12" s="402">
        <v>0</v>
      </c>
      <c r="AT12" s="402">
        <v>0</v>
      </c>
      <c r="AU12" s="323"/>
      <c r="AV12" s="368"/>
      <c r="AW12" s="374"/>
    </row>
    <row r="13" spans="2:49" ht="14.25" thickTop="1" thickBot="1" x14ac:dyDescent="0.25">
      <c r="B13" s="344" t="s">
        <v>283</v>
      </c>
      <c r="C13" s="332" t="s">
        <v>10</v>
      </c>
      <c r="D13" s="402">
        <v>0</v>
      </c>
      <c r="E13" s="402">
        <v>0</v>
      </c>
      <c r="F13" s="402">
        <v>0</v>
      </c>
      <c r="G13" s="402">
        <v>0</v>
      </c>
      <c r="H13" s="402">
        <v>0</v>
      </c>
      <c r="I13" s="402">
        <v>0</v>
      </c>
      <c r="J13" s="402">
        <v>0</v>
      </c>
      <c r="K13" s="402">
        <v>0</v>
      </c>
      <c r="L13" s="402">
        <v>0</v>
      </c>
      <c r="M13" s="402">
        <v>0</v>
      </c>
      <c r="N13" s="402">
        <v>0</v>
      </c>
      <c r="O13" s="402">
        <v>0</v>
      </c>
      <c r="P13" s="402">
        <v>0</v>
      </c>
      <c r="Q13" s="402">
        <v>0</v>
      </c>
      <c r="R13" s="402">
        <v>0</v>
      </c>
      <c r="S13" s="402">
        <v>0</v>
      </c>
      <c r="T13" s="402">
        <v>0</v>
      </c>
      <c r="U13" s="321"/>
      <c r="V13" s="322"/>
      <c r="W13" s="322"/>
      <c r="X13" s="321"/>
      <c r="Y13" s="322"/>
      <c r="Z13" s="322"/>
      <c r="AA13" s="321"/>
      <c r="AB13" s="322"/>
      <c r="AC13" s="322"/>
      <c r="AD13" s="321"/>
      <c r="AE13" s="362"/>
      <c r="AF13" s="362"/>
      <c r="AG13" s="362"/>
      <c r="AH13" s="362"/>
      <c r="AI13" s="321"/>
      <c r="AJ13" s="362"/>
      <c r="AK13" s="362"/>
      <c r="AL13" s="362"/>
      <c r="AM13" s="362"/>
      <c r="AN13" s="321"/>
      <c r="AO13" s="322"/>
      <c r="AP13" s="322"/>
      <c r="AQ13" s="322"/>
      <c r="AR13" s="322"/>
      <c r="AS13" s="402">
        <v>0</v>
      </c>
      <c r="AT13" s="402">
        <v>0</v>
      </c>
      <c r="AU13" s="323"/>
      <c r="AV13" s="368"/>
      <c r="AW13" s="374"/>
    </row>
    <row r="14" spans="2:49" ht="14.25" thickTop="1" thickBot="1" x14ac:dyDescent="0.25">
      <c r="B14" s="344" t="s">
        <v>284</v>
      </c>
      <c r="C14" s="332" t="s">
        <v>11</v>
      </c>
      <c r="D14" s="402">
        <v>0</v>
      </c>
      <c r="E14" s="402">
        <v>0</v>
      </c>
      <c r="F14" s="402">
        <v>0</v>
      </c>
      <c r="G14" s="402">
        <v>0</v>
      </c>
      <c r="H14" s="402">
        <v>0</v>
      </c>
      <c r="I14" s="402">
        <v>0</v>
      </c>
      <c r="J14" s="402">
        <v>0</v>
      </c>
      <c r="K14" s="402">
        <v>0</v>
      </c>
      <c r="L14" s="402">
        <v>0</v>
      </c>
      <c r="M14" s="402">
        <v>0</v>
      </c>
      <c r="N14" s="402">
        <v>0</v>
      </c>
      <c r="O14" s="402">
        <v>0</v>
      </c>
      <c r="P14" s="402">
        <v>0</v>
      </c>
      <c r="Q14" s="402">
        <v>0</v>
      </c>
      <c r="R14" s="402">
        <v>0</v>
      </c>
      <c r="S14" s="402">
        <v>0</v>
      </c>
      <c r="T14" s="402">
        <v>0</v>
      </c>
      <c r="U14" s="321"/>
      <c r="V14" s="322"/>
      <c r="W14" s="322"/>
      <c r="X14" s="321"/>
      <c r="Y14" s="322"/>
      <c r="Z14" s="322"/>
      <c r="AA14" s="321"/>
      <c r="AB14" s="322"/>
      <c r="AC14" s="322"/>
      <c r="AD14" s="321"/>
      <c r="AE14" s="362"/>
      <c r="AF14" s="362"/>
      <c r="AG14" s="362"/>
      <c r="AH14" s="362"/>
      <c r="AI14" s="321"/>
      <c r="AJ14" s="362"/>
      <c r="AK14" s="362"/>
      <c r="AL14" s="362"/>
      <c r="AM14" s="362"/>
      <c r="AN14" s="321"/>
      <c r="AO14" s="322"/>
      <c r="AP14" s="322"/>
      <c r="AQ14" s="322"/>
      <c r="AR14" s="322"/>
      <c r="AS14" s="402">
        <v>0</v>
      </c>
      <c r="AT14" s="402">
        <v>0</v>
      </c>
      <c r="AU14" s="323"/>
      <c r="AV14" s="368"/>
      <c r="AW14" s="374"/>
    </row>
    <row r="15" spans="2:49" ht="27" thickTop="1" thickBot="1" x14ac:dyDescent="0.25">
      <c r="B15" s="346" t="s">
        <v>285</v>
      </c>
      <c r="C15" s="332"/>
      <c r="D15" s="402">
        <v>0</v>
      </c>
      <c r="E15" s="402">
        <v>0</v>
      </c>
      <c r="F15" s="402">
        <v>0</v>
      </c>
      <c r="G15" s="402">
        <v>0</v>
      </c>
      <c r="H15" s="402">
        <v>0</v>
      </c>
      <c r="I15" s="402">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7" thickTop="1" thickBot="1" x14ac:dyDescent="0.25">
      <c r="B16" s="346" t="s">
        <v>286</v>
      </c>
      <c r="C16" s="332"/>
      <c r="D16" s="402">
        <v>0</v>
      </c>
      <c r="E16" s="402">
        <v>0</v>
      </c>
      <c r="F16" s="402">
        <v>0</v>
      </c>
      <c r="G16" s="402">
        <v>0</v>
      </c>
      <c r="H16" s="402">
        <v>0</v>
      </c>
      <c r="I16" s="402">
        <v>0</v>
      </c>
      <c r="J16" s="402">
        <v>155656.1</v>
      </c>
      <c r="K16" s="402">
        <v>155656</v>
      </c>
      <c r="L16" s="402">
        <v>0</v>
      </c>
      <c r="M16" s="402">
        <v>0</v>
      </c>
      <c r="N16" s="402">
        <v>0</v>
      </c>
      <c r="O16" s="402">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ht="14.25" thickTop="1" thickBot="1" x14ac:dyDescent="0.25">
      <c r="B17" s="346" t="s">
        <v>411</v>
      </c>
      <c r="C17" s="332"/>
      <c r="D17" s="402">
        <v>0</v>
      </c>
      <c r="E17" s="402">
        <v>0</v>
      </c>
      <c r="F17" s="402">
        <v>0</v>
      </c>
      <c r="G17" s="402">
        <v>0</v>
      </c>
      <c r="H17" s="402">
        <v>0</v>
      </c>
      <c r="I17" s="365"/>
      <c r="J17" s="402">
        <v>0</v>
      </c>
      <c r="K17" s="402">
        <v>0</v>
      </c>
      <c r="L17" s="402">
        <v>0</v>
      </c>
      <c r="M17" s="402">
        <v>0</v>
      </c>
      <c r="N17" s="402">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7" thickTop="1" thickBot="1" x14ac:dyDescent="0.25">
      <c r="B18" s="346" t="s">
        <v>305</v>
      </c>
      <c r="C18" s="332"/>
      <c r="D18" s="402">
        <v>0</v>
      </c>
      <c r="E18" s="402">
        <v>0</v>
      </c>
      <c r="F18" s="402">
        <v>0</v>
      </c>
      <c r="G18" s="402">
        <v>0</v>
      </c>
      <c r="H18" s="402">
        <v>0</v>
      </c>
      <c r="I18" s="402">
        <v>0</v>
      </c>
      <c r="J18" s="402">
        <v>12483</v>
      </c>
      <c r="K18" s="402">
        <v>12483</v>
      </c>
      <c r="L18" s="402">
        <v>0</v>
      </c>
      <c r="M18" s="402">
        <v>0</v>
      </c>
      <c r="N18" s="402">
        <v>0</v>
      </c>
      <c r="O18" s="402">
        <v>0</v>
      </c>
      <c r="P18" s="402">
        <v>177139</v>
      </c>
      <c r="Q18" s="402">
        <v>177139</v>
      </c>
      <c r="R18" s="402">
        <v>0</v>
      </c>
      <c r="S18" s="402">
        <v>0</v>
      </c>
      <c r="T18" s="402">
        <v>0</v>
      </c>
      <c r="U18" s="321"/>
      <c r="V18" s="322"/>
      <c r="W18" s="322"/>
      <c r="X18" s="321"/>
      <c r="Y18" s="322"/>
      <c r="Z18" s="322"/>
      <c r="AA18" s="321"/>
      <c r="AB18" s="322"/>
      <c r="AC18" s="322"/>
      <c r="AD18" s="321"/>
      <c r="AE18" s="362"/>
      <c r="AF18" s="362"/>
      <c r="AG18" s="362"/>
      <c r="AH18" s="362"/>
      <c r="AI18" s="321"/>
      <c r="AJ18" s="362"/>
      <c r="AK18" s="362"/>
      <c r="AL18" s="362"/>
      <c r="AM18" s="362"/>
      <c r="AN18" s="321"/>
      <c r="AO18" s="322"/>
      <c r="AP18" s="322"/>
      <c r="AQ18" s="322"/>
      <c r="AR18" s="322"/>
      <c r="AS18" s="402">
        <v>8600</v>
      </c>
      <c r="AT18" s="402">
        <v>175623</v>
      </c>
      <c r="AU18" s="323"/>
      <c r="AV18" s="368"/>
      <c r="AW18" s="374"/>
    </row>
    <row r="19" spans="2:49" ht="27" thickTop="1" thickBot="1" x14ac:dyDescent="0.25">
      <c r="B19" s="346" t="s">
        <v>306</v>
      </c>
      <c r="C19" s="332"/>
      <c r="D19" s="402">
        <v>0</v>
      </c>
      <c r="E19" s="402">
        <v>0</v>
      </c>
      <c r="F19" s="402">
        <v>0</v>
      </c>
      <c r="G19" s="402">
        <v>0</v>
      </c>
      <c r="H19" s="402">
        <v>0</v>
      </c>
      <c r="I19" s="402">
        <v>0</v>
      </c>
      <c r="J19" s="402">
        <v>0</v>
      </c>
      <c r="K19" s="402">
        <v>0</v>
      </c>
      <c r="L19" s="402">
        <v>0</v>
      </c>
      <c r="M19" s="402">
        <v>0</v>
      </c>
      <c r="N19" s="402">
        <v>0</v>
      </c>
      <c r="O19" s="402">
        <v>0</v>
      </c>
      <c r="P19" s="402">
        <v>0</v>
      </c>
      <c r="Q19" s="402">
        <v>0</v>
      </c>
      <c r="R19" s="402">
        <v>0</v>
      </c>
      <c r="S19" s="402">
        <v>0</v>
      </c>
      <c r="T19" s="402">
        <v>0</v>
      </c>
      <c r="U19" s="321"/>
      <c r="V19" s="322"/>
      <c r="W19" s="322"/>
      <c r="X19" s="321"/>
      <c r="Y19" s="322"/>
      <c r="Z19" s="322"/>
      <c r="AA19" s="321"/>
      <c r="AB19" s="322"/>
      <c r="AC19" s="322"/>
      <c r="AD19" s="321"/>
      <c r="AE19" s="362"/>
      <c r="AF19" s="362"/>
      <c r="AG19" s="362"/>
      <c r="AH19" s="362"/>
      <c r="AI19" s="321"/>
      <c r="AJ19" s="362"/>
      <c r="AK19" s="362"/>
      <c r="AL19" s="362"/>
      <c r="AM19" s="362"/>
      <c r="AN19" s="321"/>
      <c r="AO19" s="322"/>
      <c r="AP19" s="322"/>
      <c r="AQ19" s="322"/>
      <c r="AR19" s="322"/>
      <c r="AS19" s="402">
        <v>0</v>
      </c>
      <c r="AT19" s="402">
        <v>0</v>
      </c>
      <c r="AU19" s="323"/>
      <c r="AV19" s="368"/>
      <c r="AW19" s="374"/>
    </row>
    <row r="20" spans="2:49" s="11" customFormat="1" ht="26.25" thickTop="1" x14ac:dyDescent="0.2">
      <c r="B20" s="346" t="s">
        <v>430</v>
      </c>
      <c r="C20" s="332"/>
      <c r="D20" s="402">
        <v>0</v>
      </c>
      <c r="E20" s="402">
        <v>0</v>
      </c>
      <c r="F20" s="402">
        <v>0</v>
      </c>
      <c r="G20" s="402">
        <v>0</v>
      </c>
      <c r="H20" s="402">
        <v>0</v>
      </c>
      <c r="I20" s="402">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7.25" thickBot="1" x14ac:dyDescent="0.3">
      <c r="B21" s="347" t="s">
        <v>228</v>
      </c>
      <c r="C21" s="334"/>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7"/>
    </row>
    <row r="22" spans="2:49" ht="14.25" thickTop="1" thickBot="1" x14ac:dyDescent="0.25">
      <c r="B22" s="348" t="s">
        <v>287</v>
      </c>
      <c r="C22" s="331"/>
      <c r="D22" s="318"/>
      <c r="E22" s="319"/>
      <c r="F22" s="319"/>
      <c r="G22" s="319"/>
      <c r="H22" s="319"/>
      <c r="I22" s="377"/>
      <c r="J22" s="377"/>
      <c r="K22" s="367"/>
      <c r="L22" s="367"/>
      <c r="M22" s="367"/>
      <c r="N22" s="367"/>
      <c r="O22" s="318"/>
      <c r="P22" s="318"/>
      <c r="Q22" s="319"/>
      <c r="R22" s="319"/>
      <c r="S22" s="319"/>
      <c r="T22" s="319"/>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ht="14.25" thickTop="1" thickBot="1" x14ac:dyDescent="0.25">
      <c r="B23" s="344" t="s">
        <v>125</v>
      </c>
      <c r="C23" s="332"/>
      <c r="D23" s="402">
        <v>0</v>
      </c>
      <c r="E23" s="362"/>
      <c r="F23" s="362"/>
      <c r="G23" s="362"/>
      <c r="H23" s="362"/>
      <c r="I23" s="364"/>
      <c r="J23" s="402">
        <v>3136628</v>
      </c>
      <c r="K23" s="362"/>
      <c r="L23" s="362"/>
      <c r="M23" s="362"/>
      <c r="N23" s="362"/>
      <c r="O23" s="364"/>
      <c r="P23" s="402">
        <v>41356902</v>
      </c>
      <c r="Q23" s="362"/>
      <c r="R23" s="362"/>
      <c r="S23" s="362"/>
      <c r="T23" s="362"/>
      <c r="U23" s="321"/>
      <c r="V23" s="362"/>
      <c r="W23" s="362"/>
      <c r="X23" s="321"/>
      <c r="Y23" s="362"/>
      <c r="Z23" s="362"/>
      <c r="AA23" s="321"/>
      <c r="AB23" s="362"/>
      <c r="AC23" s="362"/>
      <c r="AD23" s="321"/>
      <c r="AE23" s="362"/>
      <c r="AF23" s="362"/>
      <c r="AG23" s="362"/>
      <c r="AH23" s="362"/>
      <c r="AI23" s="321"/>
      <c r="AJ23" s="362"/>
      <c r="AK23" s="362"/>
      <c r="AL23" s="362"/>
      <c r="AM23" s="362"/>
      <c r="AN23" s="321"/>
      <c r="AO23" s="362"/>
      <c r="AP23" s="362"/>
      <c r="AQ23" s="362"/>
      <c r="AR23" s="362"/>
      <c r="AS23" s="402">
        <v>8949964</v>
      </c>
      <c r="AT23" s="402">
        <v>636884</v>
      </c>
      <c r="AU23" s="323"/>
      <c r="AV23" s="368"/>
      <c r="AW23" s="374"/>
    </row>
    <row r="24" spans="2:49" ht="28.5" customHeight="1" thickTop="1" x14ac:dyDescent="0.2">
      <c r="B24" s="346" t="s">
        <v>114</v>
      </c>
      <c r="C24" s="332"/>
      <c r="D24" s="365"/>
      <c r="E24" s="402">
        <v>0</v>
      </c>
      <c r="F24" s="402">
        <v>0</v>
      </c>
      <c r="G24" s="402">
        <v>0</v>
      </c>
      <c r="H24" s="402">
        <v>0</v>
      </c>
      <c r="I24" s="402">
        <v>0</v>
      </c>
      <c r="J24" s="365"/>
      <c r="K24" s="402">
        <v>2947529</v>
      </c>
      <c r="L24" s="402">
        <v>0</v>
      </c>
      <c r="M24" s="402">
        <v>0</v>
      </c>
      <c r="N24" s="402">
        <v>0</v>
      </c>
      <c r="O24" s="402">
        <v>0</v>
      </c>
      <c r="P24" s="365"/>
      <c r="Q24" s="402">
        <v>39166283</v>
      </c>
      <c r="R24" s="402">
        <v>0</v>
      </c>
      <c r="S24" s="402">
        <v>0</v>
      </c>
      <c r="T24" s="402">
        <v>0</v>
      </c>
      <c r="U24" s="365"/>
      <c r="V24" s="322"/>
      <c r="W24" s="322"/>
      <c r="X24" s="365"/>
      <c r="Y24" s="322"/>
      <c r="Z24" s="322"/>
      <c r="AA24" s="365"/>
      <c r="AB24" s="322"/>
      <c r="AC24" s="322"/>
      <c r="AD24" s="365"/>
      <c r="AE24" s="362"/>
      <c r="AF24" s="362"/>
      <c r="AG24" s="362"/>
      <c r="AH24" s="362"/>
      <c r="AI24" s="365"/>
      <c r="AJ24" s="362"/>
      <c r="AK24" s="362"/>
      <c r="AL24" s="362"/>
      <c r="AM24" s="362"/>
      <c r="AN24" s="365"/>
      <c r="AO24" s="322"/>
      <c r="AP24" s="322"/>
      <c r="AQ24" s="322"/>
      <c r="AR24" s="322"/>
      <c r="AS24" s="365"/>
      <c r="AT24" s="371"/>
      <c r="AU24" s="371"/>
      <c r="AV24" s="368"/>
      <c r="AW24" s="374"/>
    </row>
    <row r="25" spans="2:49" s="11" customFormat="1" ht="13.5" thickBot="1" x14ac:dyDescent="0.25">
      <c r="B25" s="345" t="s">
        <v>288</v>
      </c>
      <c r="C25" s="332"/>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11" customFormat="1" ht="27" thickTop="1" thickBot="1" x14ac:dyDescent="0.25">
      <c r="B26" s="346" t="s">
        <v>110</v>
      </c>
      <c r="C26" s="332" t="s">
        <v>0</v>
      </c>
      <c r="D26" s="402">
        <v>0</v>
      </c>
      <c r="E26" s="362"/>
      <c r="F26" s="362"/>
      <c r="G26" s="362"/>
      <c r="H26" s="362"/>
      <c r="I26" s="364"/>
      <c r="J26" s="402">
        <v>474106</v>
      </c>
      <c r="K26" s="362"/>
      <c r="L26" s="362"/>
      <c r="M26" s="362"/>
      <c r="N26" s="362"/>
      <c r="O26" s="364"/>
      <c r="P26" s="402">
        <v>2655522</v>
      </c>
      <c r="Q26" s="362"/>
      <c r="R26" s="362"/>
      <c r="S26" s="362"/>
      <c r="T26" s="362"/>
      <c r="U26" s="321"/>
      <c r="V26" s="362"/>
      <c r="W26" s="362"/>
      <c r="X26" s="321"/>
      <c r="Y26" s="362"/>
      <c r="Z26" s="362"/>
      <c r="AA26" s="321"/>
      <c r="AB26" s="362"/>
      <c r="AC26" s="362"/>
      <c r="AD26" s="321"/>
      <c r="AE26" s="362"/>
      <c r="AF26" s="362"/>
      <c r="AG26" s="362"/>
      <c r="AH26" s="362"/>
      <c r="AI26" s="321"/>
      <c r="AJ26" s="362"/>
      <c r="AK26" s="362"/>
      <c r="AL26" s="362"/>
      <c r="AM26" s="362"/>
      <c r="AN26" s="321"/>
      <c r="AO26" s="362"/>
      <c r="AP26" s="362"/>
      <c r="AQ26" s="362"/>
      <c r="AR26" s="362"/>
      <c r="AS26" s="402">
        <v>4951555</v>
      </c>
      <c r="AT26" s="402">
        <v>96533</v>
      </c>
      <c r="AU26" s="323"/>
      <c r="AV26" s="368"/>
      <c r="AW26" s="374"/>
    </row>
    <row r="27" spans="2:49" s="11" customFormat="1" ht="27" thickTop="1" thickBot="1" x14ac:dyDescent="0.25">
      <c r="B27" s="346" t="s">
        <v>85</v>
      </c>
      <c r="C27" s="332"/>
      <c r="D27" s="365"/>
      <c r="E27" s="402">
        <v>0</v>
      </c>
      <c r="F27" s="402">
        <v>0</v>
      </c>
      <c r="G27" s="402">
        <v>0</v>
      </c>
      <c r="H27" s="402">
        <v>0</v>
      </c>
      <c r="I27" s="402">
        <v>0</v>
      </c>
      <c r="J27" s="365"/>
      <c r="K27" s="402">
        <v>150063</v>
      </c>
      <c r="L27" s="402">
        <v>0</v>
      </c>
      <c r="M27" s="402">
        <v>0</v>
      </c>
      <c r="N27" s="402">
        <v>0</v>
      </c>
      <c r="O27" s="402">
        <v>0</v>
      </c>
      <c r="P27" s="365"/>
      <c r="Q27" s="402">
        <v>858211</v>
      </c>
      <c r="R27" s="402">
        <v>0</v>
      </c>
      <c r="S27" s="402">
        <v>0</v>
      </c>
      <c r="T27" s="402">
        <v>0</v>
      </c>
      <c r="U27" s="365"/>
      <c r="V27" s="322"/>
      <c r="W27" s="322"/>
      <c r="X27" s="365"/>
      <c r="Y27" s="322"/>
      <c r="Z27" s="322"/>
      <c r="AA27" s="365"/>
      <c r="AB27" s="322"/>
      <c r="AC27" s="322"/>
      <c r="AD27" s="365"/>
      <c r="AE27" s="362"/>
      <c r="AF27" s="362"/>
      <c r="AG27" s="362"/>
      <c r="AH27" s="362"/>
      <c r="AI27" s="365"/>
      <c r="AJ27" s="362"/>
      <c r="AK27" s="362"/>
      <c r="AL27" s="362"/>
      <c r="AM27" s="362"/>
      <c r="AN27" s="365"/>
      <c r="AO27" s="322"/>
      <c r="AP27" s="322"/>
      <c r="AQ27" s="322"/>
      <c r="AR27" s="322"/>
      <c r="AS27" s="365"/>
      <c r="AT27" s="371"/>
      <c r="AU27" s="371"/>
      <c r="AV27" s="368"/>
      <c r="AW27" s="374"/>
    </row>
    <row r="28" spans="2:49" ht="13.5" thickTop="1" x14ac:dyDescent="0.2">
      <c r="B28" s="344" t="s">
        <v>289</v>
      </c>
      <c r="C28" s="332" t="s">
        <v>47</v>
      </c>
      <c r="D28" s="402">
        <v>0</v>
      </c>
      <c r="E28" s="363"/>
      <c r="F28" s="363"/>
      <c r="G28" s="363"/>
      <c r="H28" s="363"/>
      <c r="I28" s="365"/>
      <c r="J28" s="402">
        <v>513142</v>
      </c>
      <c r="K28" s="363"/>
      <c r="L28" s="363"/>
      <c r="M28" s="363"/>
      <c r="N28" s="363"/>
      <c r="O28" s="365"/>
      <c r="P28" s="402">
        <v>3987930</v>
      </c>
      <c r="Q28" s="363"/>
      <c r="R28" s="363"/>
      <c r="S28" s="363"/>
      <c r="T28" s="363"/>
      <c r="U28" s="321"/>
      <c r="V28" s="363"/>
      <c r="W28" s="363"/>
      <c r="X28" s="321"/>
      <c r="Y28" s="363"/>
      <c r="Z28" s="363"/>
      <c r="AA28" s="321"/>
      <c r="AB28" s="363"/>
      <c r="AC28" s="363"/>
      <c r="AD28" s="321"/>
      <c r="AE28" s="362"/>
      <c r="AF28" s="362"/>
      <c r="AG28" s="362"/>
      <c r="AH28" s="362"/>
      <c r="AI28" s="321"/>
      <c r="AJ28" s="362"/>
      <c r="AK28" s="362"/>
      <c r="AL28" s="362"/>
      <c r="AM28" s="362"/>
      <c r="AN28" s="321"/>
      <c r="AO28" s="363"/>
      <c r="AP28" s="363"/>
      <c r="AQ28" s="363"/>
      <c r="AR28" s="363"/>
      <c r="AS28" s="402">
        <v>4224750</v>
      </c>
      <c r="AT28" s="402">
        <v>102712</v>
      </c>
      <c r="AU28" s="323"/>
      <c r="AV28" s="368"/>
      <c r="AW28" s="374"/>
    </row>
    <row r="29" spans="2:49" s="11" customFormat="1" ht="13.5" thickBot="1" x14ac:dyDescent="0.25">
      <c r="B29" s="345" t="s">
        <v>290</v>
      </c>
      <c r="C29" s="333"/>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11" customFormat="1" ht="27" thickTop="1" thickBot="1" x14ac:dyDescent="0.25">
      <c r="B30" s="346" t="s">
        <v>111</v>
      </c>
      <c r="C30" s="332" t="s">
        <v>1</v>
      </c>
      <c r="D30" s="402">
        <v>0</v>
      </c>
      <c r="E30" s="362"/>
      <c r="F30" s="362"/>
      <c r="G30" s="362"/>
      <c r="H30" s="362"/>
      <c r="I30" s="364"/>
      <c r="J30" s="402">
        <v>0</v>
      </c>
      <c r="K30" s="362"/>
      <c r="L30" s="362"/>
      <c r="M30" s="362"/>
      <c r="N30" s="362"/>
      <c r="O30" s="364"/>
      <c r="P30" s="402">
        <v>0</v>
      </c>
      <c r="Q30" s="362"/>
      <c r="R30" s="362"/>
      <c r="S30" s="362"/>
      <c r="T30" s="362"/>
      <c r="U30" s="321"/>
      <c r="V30" s="362"/>
      <c r="W30" s="362"/>
      <c r="X30" s="321"/>
      <c r="Y30" s="362"/>
      <c r="Z30" s="362"/>
      <c r="AA30" s="321"/>
      <c r="AB30" s="362"/>
      <c r="AC30" s="362"/>
      <c r="AD30" s="321"/>
      <c r="AE30" s="362"/>
      <c r="AF30" s="362"/>
      <c r="AG30" s="362"/>
      <c r="AH30" s="362"/>
      <c r="AI30" s="321"/>
      <c r="AJ30" s="362"/>
      <c r="AK30" s="362"/>
      <c r="AL30" s="362"/>
      <c r="AM30" s="362"/>
      <c r="AN30" s="321"/>
      <c r="AO30" s="362"/>
      <c r="AP30" s="362"/>
      <c r="AQ30" s="362"/>
      <c r="AR30" s="362"/>
      <c r="AS30" s="402">
        <v>0</v>
      </c>
      <c r="AT30" s="402">
        <v>0</v>
      </c>
      <c r="AU30" s="323"/>
      <c r="AV30" s="368"/>
      <c r="AW30" s="374"/>
    </row>
    <row r="31" spans="2:49" s="11" customFormat="1" ht="27" thickTop="1" thickBot="1" x14ac:dyDescent="0.25">
      <c r="B31" s="346" t="s">
        <v>84</v>
      </c>
      <c r="C31" s="332"/>
      <c r="D31" s="365"/>
      <c r="E31" s="402">
        <v>0</v>
      </c>
      <c r="F31" s="402">
        <v>0</v>
      </c>
      <c r="G31" s="402">
        <v>0</v>
      </c>
      <c r="H31" s="402">
        <v>0</v>
      </c>
      <c r="I31" s="402">
        <v>0</v>
      </c>
      <c r="J31" s="365"/>
      <c r="K31" s="402">
        <v>0</v>
      </c>
      <c r="L31" s="402">
        <v>0</v>
      </c>
      <c r="M31" s="402">
        <v>0</v>
      </c>
      <c r="N31" s="402">
        <v>0</v>
      </c>
      <c r="O31" s="402">
        <v>0</v>
      </c>
      <c r="P31" s="365"/>
      <c r="Q31" s="402">
        <v>0</v>
      </c>
      <c r="R31" s="402">
        <v>0</v>
      </c>
      <c r="S31" s="402">
        <v>0</v>
      </c>
      <c r="T31" s="402">
        <v>0</v>
      </c>
      <c r="U31" s="365"/>
      <c r="V31" s="322"/>
      <c r="W31" s="322"/>
      <c r="X31" s="365"/>
      <c r="Y31" s="322"/>
      <c r="Z31" s="322"/>
      <c r="AA31" s="365"/>
      <c r="AB31" s="322"/>
      <c r="AC31" s="322"/>
      <c r="AD31" s="365"/>
      <c r="AE31" s="362"/>
      <c r="AF31" s="362"/>
      <c r="AG31" s="362"/>
      <c r="AH31" s="362"/>
      <c r="AI31" s="365"/>
      <c r="AJ31" s="362"/>
      <c r="AK31" s="362"/>
      <c r="AL31" s="362"/>
      <c r="AM31" s="362"/>
      <c r="AN31" s="365"/>
      <c r="AO31" s="322"/>
      <c r="AP31" s="322"/>
      <c r="AQ31" s="322"/>
      <c r="AR31" s="322"/>
      <c r="AS31" s="365"/>
      <c r="AT31" s="371"/>
      <c r="AU31" s="371"/>
      <c r="AV31" s="368"/>
      <c r="AW31" s="374"/>
    </row>
    <row r="32" spans="2:49" ht="13.5" thickTop="1" x14ac:dyDescent="0.2">
      <c r="B32" s="344" t="s">
        <v>291</v>
      </c>
      <c r="C32" s="332" t="s">
        <v>48</v>
      </c>
      <c r="D32" s="402">
        <v>0</v>
      </c>
      <c r="E32" s="363"/>
      <c r="F32" s="363"/>
      <c r="G32" s="363"/>
      <c r="H32" s="363"/>
      <c r="I32" s="365"/>
      <c r="J32" s="402">
        <v>0</v>
      </c>
      <c r="K32" s="363"/>
      <c r="L32" s="363"/>
      <c r="M32" s="363"/>
      <c r="N32" s="363"/>
      <c r="O32" s="365"/>
      <c r="P32" s="402">
        <v>0</v>
      </c>
      <c r="Q32" s="363"/>
      <c r="R32" s="363"/>
      <c r="S32" s="363"/>
      <c r="T32" s="363"/>
      <c r="U32" s="321"/>
      <c r="V32" s="363"/>
      <c r="W32" s="363"/>
      <c r="X32" s="321"/>
      <c r="Y32" s="363"/>
      <c r="Z32" s="363"/>
      <c r="AA32" s="321"/>
      <c r="AB32" s="363"/>
      <c r="AC32" s="363"/>
      <c r="AD32" s="321"/>
      <c r="AE32" s="362"/>
      <c r="AF32" s="362"/>
      <c r="AG32" s="362"/>
      <c r="AH32" s="362"/>
      <c r="AI32" s="321"/>
      <c r="AJ32" s="362"/>
      <c r="AK32" s="362"/>
      <c r="AL32" s="362"/>
      <c r="AM32" s="362"/>
      <c r="AN32" s="321"/>
      <c r="AO32" s="363"/>
      <c r="AP32" s="363"/>
      <c r="AQ32" s="363"/>
      <c r="AR32" s="363"/>
      <c r="AS32" s="402">
        <v>0</v>
      </c>
      <c r="AT32" s="402">
        <v>0</v>
      </c>
      <c r="AU32" s="323"/>
      <c r="AV32" s="368"/>
      <c r="AW32" s="374"/>
    </row>
    <row r="33" spans="2:49" s="11" customFormat="1" ht="13.5" thickBot="1" x14ac:dyDescent="0.25">
      <c r="B33" s="345" t="s">
        <v>292</v>
      </c>
      <c r="C33" s="333"/>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11" customFormat="1" ht="14.25" thickTop="1" thickBot="1" x14ac:dyDescent="0.25">
      <c r="B34" s="344" t="s">
        <v>90</v>
      </c>
      <c r="C34" s="332" t="s">
        <v>2</v>
      </c>
      <c r="D34" s="402">
        <v>0</v>
      </c>
      <c r="E34" s="362"/>
      <c r="F34" s="362"/>
      <c r="G34" s="362"/>
      <c r="H34" s="362"/>
      <c r="I34" s="364"/>
      <c r="J34" s="402">
        <v>0</v>
      </c>
      <c r="K34" s="362"/>
      <c r="L34" s="362"/>
      <c r="M34" s="362"/>
      <c r="N34" s="362"/>
      <c r="O34" s="364"/>
      <c r="P34" s="402">
        <v>0</v>
      </c>
      <c r="Q34" s="362"/>
      <c r="R34" s="362"/>
      <c r="S34" s="362"/>
      <c r="T34" s="362"/>
      <c r="U34" s="321"/>
      <c r="V34" s="362"/>
      <c r="W34" s="362"/>
      <c r="X34" s="321"/>
      <c r="Y34" s="362"/>
      <c r="Z34" s="362"/>
      <c r="AA34" s="321"/>
      <c r="AB34" s="362"/>
      <c r="AC34" s="362"/>
      <c r="AD34" s="321"/>
      <c r="AE34" s="362"/>
      <c r="AF34" s="362"/>
      <c r="AG34" s="362"/>
      <c r="AH34" s="362"/>
      <c r="AI34" s="321"/>
      <c r="AJ34" s="362"/>
      <c r="AK34" s="362"/>
      <c r="AL34" s="362"/>
      <c r="AM34" s="362"/>
      <c r="AN34" s="321"/>
      <c r="AO34" s="362"/>
      <c r="AP34" s="362"/>
      <c r="AQ34" s="362"/>
      <c r="AR34" s="362"/>
      <c r="AS34" s="402">
        <v>0</v>
      </c>
      <c r="AT34" s="402">
        <v>0</v>
      </c>
      <c r="AU34" s="323"/>
      <c r="AV34" s="368"/>
      <c r="AW34" s="374"/>
    </row>
    <row r="35" spans="2:49" s="11" customFormat="1" ht="14.25" thickTop="1" thickBot="1" x14ac:dyDescent="0.25">
      <c r="B35" s="346" t="s">
        <v>91</v>
      </c>
      <c r="C35" s="332"/>
      <c r="D35" s="365"/>
      <c r="E35" s="402">
        <v>0</v>
      </c>
      <c r="F35" s="402">
        <v>0</v>
      </c>
      <c r="G35" s="402">
        <v>0</v>
      </c>
      <c r="H35" s="402">
        <v>0</v>
      </c>
      <c r="I35" s="402">
        <v>0</v>
      </c>
      <c r="J35" s="365"/>
      <c r="K35" s="402">
        <v>0</v>
      </c>
      <c r="L35" s="402">
        <v>0</v>
      </c>
      <c r="M35" s="402">
        <v>0</v>
      </c>
      <c r="N35" s="402">
        <v>0</v>
      </c>
      <c r="O35" s="402">
        <v>0</v>
      </c>
      <c r="P35" s="365"/>
      <c r="Q35" s="402">
        <v>0</v>
      </c>
      <c r="R35" s="402">
        <v>0</v>
      </c>
      <c r="S35" s="402">
        <v>0</v>
      </c>
      <c r="T35" s="402">
        <v>0</v>
      </c>
      <c r="U35" s="365"/>
      <c r="V35" s="322"/>
      <c r="W35" s="322"/>
      <c r="X35" s="365"/>
      <c r="Y35" s="322"/>
      <c r="Z35" s="322"/>
      <c r="AA35" s="365"/>
      <c r="AB35" s="322"/>
      <c r="AC35" s="322"/>
      <c r="AD35" s="365"/>
      <c r="AE35" s="362"/>
      <c r="AF35" s="362"/>
      <c r="AG35" s="362"/>
      <c r="AH35" s="362"/>
      <c r="AI35" s="365"/>
      <c r="AJ35" s="362"/>
      <c r="AK35" s="362"/>
      <c r="AL35" s="362"/>
      <c r="AM35" s="362"/>
      <c r="AN35" s="365"/>
      <c r="AO35" s="322"/>
      <c r="AP35" s="322"/>
      <c r="AQ35" s="322"/>
      <c r="AR35" s="322"/>
      <c r="AS35" s="365"/>
      <c r="AT35" s="371"/>
      <c r="AU35" s="371"/>
      <c r="AV35" s="368"/>
      <c r="AW35" s="374"/>
    </row>
    <row r="36" spans="2:49" ht="13.5" thickTop="1" x14ac:dyDescent="0.2">
      <c r="B36" s="344" t="s">
        <v>293</v>
      </c>
      <c r="C36" s="332" t="s">
        <v>3</v>
      </c>
      <c r="D36" s="402">
        <v>0</v>
      </c>
      <c r="E36" s="402">
        <v>0</v>
      </c>
      <c r="F36" s="402">
        <v>0</v>
      </c>
      <c r="G36" s="402">
        <v>0</v>
      </c>
      <c r="H36" s="402">
        <v>0</v>
      </c>
      <c r="I36" s="402">
        <v>0</v>
      </c>
      <c r="J36" s="402">
        <v>0</v>
      </c>
      <c r="K36" s="402">
        <v>0</v>
      </c>
      <c r="L36" s="402">
        <v>0</v>
      </c>
      <c r="M36" s="402">
        <v>0</v>
      </c>
      <c r="N36" s="402">
        <v>0</v>
      </c>
      <c r="O36" s="402">
        <v>0</v>
      </c>
      <c r="P36" s="402">
        <v>0</v>
      </c>
      <c r="Q36" s="402">
        <v>0</v>
      </c>
      <c r="R36" s="402">
        <v>0</v>
      </c>
      <c r="S36" s="402">
        <v>0</v>
      </c>
      <c r="T36" s="402">
        <v>0</v>
      </c>
      <c r="U36" s="321"/>
      <c r="V36" s="322"/>
      <c r="W36" s="322"/>
      <c r="X36" s="321"/>
      <c r="Y36" s="322"/>
      <c r="Z36" s="322"/>
      <c r="AA36" s="321"/>
      <c r="AB36" s="322"/>
      <c r="AC36" s="322"/>
      <c r="AD36" s="321"/>
      <c r="AE36" s="362"/>
      <c r="AF36" s="362"/>
      <c r="AG36" s="362"/>
      <c r="AH36" s="362"/>
      <c r="AI36" s="321"/>
      <c r="AJ36" s="362"/>
      <c r="AK36" s="362"/>
      <c r="AL36" s="362"/>
      <c r="AM36" s="362"/>
      <c r="AN36" s="321"/>
      <c r="AO36" s="322"/>
      <c r="AP36" s="322"/>
      <c r="AQ36" s="322"/>
      <c r="AR36" s="322"/>
      <c r="AS36" s="402">
        <v>0</v>
      </c>
      <c r="AT36" s="402">
        <v>0</v>
      </c>
      <c r="AU36" s="323"/>
      <c r="AV36" s="368"/>
      <c r="AW36" s="374"/>
    </row>
    <row r="37" spans="2:49" ht="13.5" thickBot="1" x14ac:dyDescent="0.25">
      <c r="B37" s="345" t="s">
        <v>294</v>
      </c>
      <c r="C37" s="332"/>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thickTop="1" thickBot="1" x14ac:dyDescent="0.25">
      <c r="B38" s="346" t="s">
        <v>124</v>
      </c>
      <c r="C38" s="332" t="s">
        <v>40</v>
      </c>
      <c r="D38" s="402">
        <v>0</v>
      </c>
      <c r="E38" s="362"/>
      <c r="F38" s="362"/>
      <c r="G38" s="362"/>
      <c r="H38" s="362"/>
      <c r="I38" s="364"/>
      <c r="J38" s="402">
        <v>0</v>
      </c>
      <c r="K38" s="362"/>
      <c r="L38" s="362"/>
      <c r="M38" s="362"/>
      <c r="N38" s="362"/>
      <c r="O38" s="364"/>
      <c r="P38" s="402">
        <v>0</v>
      </c>
      <c r="Q38" s="362"/>
      <c r="R38" s="362"/>
      <c r="S38" s="362"/>
      <c r="T38" s="362"/>
      <c r="U38" s="321"/>
      <c r="V38" s="362"/>
      <c r="W38" s="362"/>
      <c r="X38" s="321"/>
      <c r="Y38" s="362"/>
      <c r="Z38" s="362"/>
      <c r="AA38" s="321"/>
      <c r="AB38" s="362"/>
      <c r="AC38" s="362"/>
      <c r="AD38" s="321"/>
      <c r="AE38" s="362"/>
      <c r="AF38" s="362"/>
      <c r="AG38" s="362"/>
      <c r="AH38" s="362"/>
      <c r="AI38" s="321"/>
      <c r="AJ38" s="362"/>
      <c r="AK38" s="362"/>
      <c r="AL38" s="362"/>
      <c r="AM38" s="362"/>
      <c r="AN38" s="321"/>
      <c r="AO38" s="362"/>
      <c r="AP38" s="362"/>
      <c r="AQ38" s="362"/>
      <c r="AR38" s="362"/>
      <c r="AS38" s="402">
        <v>0</v>
      </c>
      <c r="AT38" s="402">
        <v>0</v>
      </c>
      <c r="AU38" s="323"/>
      <c r="AV38" s="368"/>
      <c r="AW38" s="374"/>
    </row>
    <row r="39" spans="2:49" ht="28.15" customHeight="1" thickTop="1" x14ac:dyDescent="0.2">
      <c r="B39" s="346" t="s">
        <v>86</v>
      </c>
      <c r="C39" s="332"/>
      <c r="D39" s="365"/>
      <c r="E39" s="402">
        <v>0</v>
      </c>
      <c r="F39" s="402">
        <v>0</v>
      </c>
      <c r="G39" s="402">
        <v>0</v>
      </c>
      <c r="H39" s="402">
        <v>0</v>
      </c>
      <c r="I39" s="402">
        <v>0</v>
      </c>
      <c r="J39" s="365"/>
      <c r="K39" s="402">
        <v>0</v>
      </c>
      <c r="L39" s="402">
        <v>0</v>
      </c>
      <c r="M39" s="402">
        <v>0</v>
      </c>
      <c r="N39" s="402">
        <v>0</v>
      </c>
      <c r="O39" s="402">
        <v>0</v>
      </c>
      <c r="P39" s="365"/>
      <c r="Q39" s="402">
        <v>0</v>
      </c>
      <c r="R39" s="402">
        <v>0</v>
      </c>
      <c r="S39" s="402">
        <v>0</v>
      </c>
      <c r="T39" s="402">
        <v>0</v>
      </c>
      <c r="U39" s="365"/>
      <c r="V39" s="322"/>
      <c r="W39" s="322"/>
      <c r="X39" s="365"/>
      <c r="Y39" s="322"/>
      <c r="Z39" s="322"/>
      <c r="AA39" s="365"/>
      <c r="AB39" s="322"/>
      <c r="AC39" s="322"/>
      <c r="AD39" s="365"/>
      <c r="AE39" s="362"/>
      <c r="AF39" s="362"/>
      <c r="AG39" s="362"/>
      <c r="AH39" s="362"/>
      <c r="AI39" s="365"/>
      <c r="AJ39" s="362"/>
      <c r="AK39" s="362"/>
      <c r="AL39" s="362"/>
      <c r="AM39" s="362"/>
      <c r="AN39" s="365"/>
      <c r="AO39" s="322"/>
      <c r="AP39" s="322"/>
      <c r="AQ39" s="322"/>
      <c r="AR39" s="322"/>
      <c r="AS39" s="365"/>
      <c r="AT39" s="371"/>
      <c r="AU39" s="371"/>
      <c r="AV39" s="368"/>
      <c r="AW39" s="374"/>
    </row>
    <row r="40" spans="2:49" ht="13.5" thickBot="1" x14ac:dyDescent="0.25">
      <c r="B40" s="345" t="s">
        <v>295</v>
      </c>
      <c r="C40" s="333"/>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ht="14.25" thickTop="1" thickBot="1" x14ac:dyDescent="0.25">
      <c r="B41" s="346" t="s">
        <v>112</v>
      </c>
      <c r="C41" s="332" t="s">
        <v>42</v>
      </c>
      <c r="D41" s="402">
        <v>0</v>
      </c>
      <c r="E41" s="362"/>
      <c r="F41" s="362"/>
      <c r="G41" s="362"/>
      <c r="H41" s="362"/>
      <c r="I41" s="364"/>
      <c r="J41" s="402">
        <v>0</v>
      </c>
      <c r="K41" s="362"/>
      <c r="L41" s="362"/>
      <c r="M41" s="362"/>
      <c r="N41" s="362"/>
      <c r="O41" s="364"/>
      <c r="P41" s="402">
        <v>0</v>
      </c>
      <c r="Q41" s="362"/>
      <c r="R41" s="362"/>
      <c r="S41" s="362"/>
      <c r="T41" s="362"/>
      <c r="U41" s="321"/>
      <c r="V41" s="362"/>
      <c r="W41" s="362"/>
      <c r="X41" s="321"/>
      <c r="Y41" s="362"/>
      <c r="Z41" s="362"/>
      <c r="AA41" s="321"/>
      <c r="AB41" s="362"/>
      <c r="AC41" s="362"/>
      <c r="AD41" s="321"/>
      <c r="AE41" s="362"/>
      <c r="AF41" s="362"/>
      <c r="AG41" s="362"/>
      <c r="AH41" s="362"/>
      <c r="AI41" s="321"/>
      <c r="AJ41" s="362"/>
      <c r="AK41" s="362"/>
      <c r="AL41" s="362"/>
      <c r="AM41" s="362"/>
      <c r="AN41" s="321"/>
      <c r="AO41" s="362"/>
      <c r="AP41" s="362"/>
      <c r="AQ41" s="362"/>
      <c r="AR41" s="362"/>
      <c r="AS41" s="402">
        <v>0</v>
      </c>
      <c r="AT41" s="402">
        <v>0</v>
      </c>
      <c r="AU41" s="323"/>
      <c r="AV41" s="368"/>
      <c r="AW41" s="374"/>
    </row>
    <row r="42" spans="2:49" s="11" customFormat="1" ht="27" thickTop="1" thickBot="1" x14ac:dyDescent="0.25">
      <c r="B42" s="346" t="s">
        <v>92</v>
      </c>
      <c r="C42" s="332"/>
      <c r="D42" s="365"/>
      <c r="E42" s="402">
        <v>0</v>
      </c>
      <c r="F42" s="402">
        <v>0</v>
      </c>
      <c r="G42" s="402">
        <v>0</v>
      </c>
      <c r="H42" s="402">
        <v>0</v>
      </c>
      <c r="I42" s="402">
        <v>0</v>
      </c>
      <c r="J42" s="365"/>
      <c r="K42" s="402">
        <v>0</v>
      </c>
      <c r="L42" s="402">
        <v>0</v>
      </c>
      <c r="M42" s="402">
        <v>0</v>
      </c>
      <c r="N42" s="402">
        <v>0</v>
      </c>
      <c r="O42" s="402">
        <v>0</v>
      </c>
      <c r="P42" s="365"/>
      <c r="Q42" s="402">
        <v>0</v>
      </c>
      <c r="R42" s="402">
        <v>0</v>
      </c>
      <c r="S42" s="402">
        <v>0</v>
      </c>
      <c r="T42" s="402">
        <v>0</v>
      </c>
      <c r="U42" s="365"/>
      <c r="V42" s="322"/>
      <c r="W42" s="322"/>
      <c r="X42" s="365"/>
      <c r="Y42" s="322"/>
      <c r="Z42" s="322"/>
      <c r="AA42" s="365"/>
      <c r="AB42" s="322"/>
      <c r="AC42" s="322"/>
      <c r="AD42" s="365"/>
      <c r="AE42" s="362"/>
      <c r="AF42" s="362"/>
      <c r="AG42" s="362"/>
      <c r="AH42" s="362"/>
      <c r="AI42" s="365"/>
      <c r="AJ42" s="362"/>
      <c r="AK42" s="362"/>
      <c r="AL42" s="362"/>
      <c r="AM42" s="362"/>
      <c r="AN42" s="365"/>
      <c r="AO42" s="322"/>
      <c r="AP42" s="322"/>
      <c r="AQ42" s="322"/>
      <c r="AR42" s="322"/>
      <c r="AS42" s="365"/>
      <c r="AT42" s="371"/>
      <c r="AU42" s="371"/>
      <c r="AV42" s="368"/>
      <c r="AW42" s="374"/>
    </row>
    <row r="43" spans="2:49" ht="13.5" thickTop="1" x14ac:dyDescent="0.2">
      <c r="B43" s="344" t="s">
        <v>296</v>
      </c>
      <c r="C43" s="332" t="s">
        <v>46</v>
      </c>
      <c r="D43" s="402">
        <v>0</v>
      </c>
      <c r="E43" s="363"/>
      <c r="F43" s="363"/>
      <c r="G43" s="363"/>
      <c r="H43" s="363"/>
      <c r="I43" s="365"/>
      <c r="J43" s="402">
        <v>0</v>
      </c>
      <c r="K43" s="363"/>
      <c r="L43" s="363"/>
      <c r="M43" s="363"/>
      <c r="N43" s="363"/>
      <c r="O43" s="365"/>
      <c r="P43" s="402">
        <v>0</v>
      </c>
      <c r="Q43" s="363"/>
      <c r="R43" s="363"/>
      <c r="S43" s="363"/>
      <c r="T43" s="363"/>
      <c r="U43" s="321"/>
      <c r="V43" s="363"/>
      <c r="W43" s="363"/>
      <c r="X43" s="321"/>
      <c r="Y43" s="363"/>
      <c r="Z43" s="363"/>
      <c r="AA43" s="321"/>
      <c r="AB43" s="363"/>
      <c r="AC43" s="363"/>
      <c r="AD43" s="364"/>
      <c r="AE43" s="362"/>
      <c r="AF43" s="362"/>
      <c r="AG43" s="362"/>
      <c r="AH43" s="362"/>
      <c r="AI43" s="321"/>
      <c r="AJ43" s="362"/>
      <c r="AK43" s="362"/>
      <c r="AL43" s="362"/>
      <c r="AM43" s="362"/>
      <c r="AN43" s="321"/>
      <c r="AO43" s="363"/>
      <c r="AP43" s="363"/>
      <c r="AQ43" s="363"/>
      <c r="AR43" s="363"/>
      <c r="AS43" s="402">
        <v>0</v>
      </c>
      <c r="AT43" s="402">
        <v>0</v>
      </c>
      <c r="AU43" s="323"/>
      <c r="AV43" s="368"/>
      <c r="AW43" s="374"/>
    </row>
    <row r="44" spans="2:49" ht="13.5" thickBot="1" x14ac:dyDescent="0.25">
      <c r="B44" s="345" t="s">
        <v>297</v>
      </c>
      <c r="C44" s="332"/>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ht="14.25" thickTop="1" thickBot="1" x14ac:dyDescent="0.25">
      <c r="B45" s="346" t="s">
        <v>115</v>
      </c>
      <c r="C45" s="332" t="s">
        <v>30</v>
      </c>
      <c r="D45" s="402">
        <v>0</v>
      </c>
      <c r="E45" s="402">
        <v>0</v>
      </c>
      <c r="F45" s="402">
        <v>0</v>
      </c>
      <c r="G45" s="402">
        <v>0</v>
      </c>
      <c r="H45" s="402">
        <v>0</v>
      </c>
      <c r="I45" s="402">
        <v>0</v>
      </c>
      <c r="J45" s="402">
        <v>0</v>
      </c>
      <c r="K45" s="402">
        <v>0</v>
      </c>
      <c r="L45" s="402">
        <v>0</v>
      </c>
      <c r="M45" s="402">
        <v>0</v>
      </c>
      <c r="N45" s="402">
        <v>0</v>
      </c>
      <c r="O45" s="402">
        <v>0</v>
      </c>
      <c r="P45" s="402">
        <v>0</v>
      </c>
      <c r="Q45" s="402">
        <v>0</v>
      </c>
      <c r="R45" s="402">
        <v>0</v>
      </c>
      <c r="S45" s="402">
        <v>0</v>
      </c>
      <c r="T45" s="402">
        <v>0</v>
      </c>
      <c r="U45" s="321"/>
      <c r="V45" s="322"/>
      <c r="W45" s="322"/>
      <c r="X45" s="321"/>
      <c r="Y45" s="322"/>
      <c r="Z45" s="322"/>
      <c r="AA45" s="321"/>
      <c r="AB45" s="322"/>
      <c r="AC45" s="322"/>
      <c r="AD45" s="321"/>
      <c r="AE45" s="362"/>
      <c r="AF45" s="362"/>
      <c r="AG45" s="362"/>
      <c r="AH45" s="362"/>
      <c r="AI45" s="321"/>
      <c r="AJ45" s="362"/>
      <c r="AK45" s="362"/>
      <c r="AL45" s="362"/>
      <c r="AM45" s="362"/>
      <c r="AN45" s="321"/>
      <c r="AO45" s="322"/>
      <c r="AP45" s="322"/>
      <c r="AQ45" s="322"/>
      <c r="AR45" s="322"/>
      <c r="AS45" s="402">
        <v>0</v>
      </c>
      <c r="AT45" s="402">
        <v>0</v>
      </c>
      <c r="AU45" s="323"/>
      <c r="AV45" s="368"/>
      <c r="AW45" s="374"/>
    </row>
    <row r="46" spans="2:49" ht="14.25" thickTop="1" thickBot="1" x14ac:dyDescent="0.25">
      <c r="B46" s="344" t="s">
        <v>116</v>
      </c>
      <c r="C46" s="332" t="s">
        <v>31</v>
      </c>
      <c r="D46" s="402">
        <v>0</v>
      </c>
      <c r="E46" s="402">
        <v>0</v>
      </c>
      <c r="F46" s="402">
        <v>0</v>
      </c>
      <c r="G46" s="402">
        <v>0</v>
      </c>
      <c r="H46" s="402">
        <v>0</v>
      </c>
      <c r="I46" s="402">
        <v>0</v>
      </c>
      <c r="J46" s="402">
        <v>0</v>
      </c>
      <c r="K46" s="402">
        <v>0</v>
      </c>
      <c r="L46" s="402">
        <v>0</v>
      </c>
      <c r="M46" s="402">
        <v>0</v>
      </c>
      <c r="N46" s="402">
        <v>0</v>
      </c>
      <c r="O46" s="402">
        <v>0</v>
      </c>
      <c r="P46" s="402">
        <v>0</v>
      </c>
      <c r="Q46" s="402">
        <v>0</v>
      </c>
      <c r="R46" s="402">
        <v>0</v>
      </c>
      <c r="S46" s="402">
        <v>0</v>
      </c>
      <c r="T46" s="402">
        <v>0</v>
      </c>
      <c r="U46" s="321"/>
      <c r="V46" s="322"/>
      <c r="W46" s="322"/>
      <c r="X46" s="321"/>
      <c r="Y46" s="322"/>
      <c r="Z46" s="322"/>
      <c r="AA46" s="321"/>
      <c r="AB46" s="322"/>
      <c r="AC46" s="322"/>
      <c r="AD46" s="321"/>
      <c r="AE46" s="362"/>
      <c r="AF46" s="362"/>
      <c r="AG46" s="362"/>
      <c r="AH46" s="362"/>
      <c r="AI46" s="321"/>
      <c r="AJ46" s="362"/>
      <c r="AK46" s="362"/>
      <c r="AL46" s="362"/>
      <c r="AM46" s="362"/>
      <c r="AN46" s="321"/>
      <c r="AO46" s="322"/>
      <c r="AP46" s="322"/>
      <c r="AQ46" s="322"/>
      <c r="AR46" s="322"/>
      <c r="AS46" s="402">
        <v>0</v>
      </c>
      <c r="AT46" s="402">
        <v>0</v>
      </c>
      <c r="AU46" s="323"/>
      <c r="AV46" s="368"/>
      <c r="AW46" s="374"/>
    </row>
    <row r="47" spans="2:49" ht="13.5" thickTop="1" x14ac:dyDescent="0.2">
      <c r="B47" s="344" t="s">
        <v>117</v>
      </c>
      <c r="C47" s="332" t="s">
        <v>32</v>
      </c>
      <c r="D47" s="402">
        <v>0</v>
      </c>
      <c r="E47" s="363"/>
      <c r="F47" s="363"/>
      <c r="G47" s="363"/>
      <c r="H47" s="363"/>
      <c r="I47" s="365"/>
      <c r="J47" s="402">
        <v>0</v>
      </c>
      <c r="K47" s="363"/>
      <c r="L47" s="363"/>
      <c r="M47" s="363"/>
      <c r="N47" s="363"/>
      <c r="O47" s="365"/>
      <c r="P47" s="402">
        <v>0</v>
      </c>
      <c r="Q47" s="363"/>
      <c r="R47" s="363"/>
      <c r="S47" s="363"/>
      <c r="T47" s="363"/>
      <c r="U47" s="321"/>
      <c r="V47" s="363"/>
      <c r="W47" s="363"/>
      <c r="X47" s="321"/>
      <c r="Y47" s="363"/>
      <c r="Z47" s="363"/>
      <c r="AA47" s="321"/>
      <c r="AB47" s="363"/>
      <c r="AC47" s="363"/>
      <c r="AD47" s="321"/>
      <c r="AE47" s="362"/>
      <c r="AF47" s="362"/>
      <c r="AG47" s="362"/>
      <c r="AH47" s="362"/>
      <c r="AI47" s="321"/>
      <c r="AJ47" s="362"/>
      <c r="AK47" s="362"/>
      <c r="AL47" s="362"/>
      <c r="AM47" s="362"/>
      <c r="AN47" s="321"/>
      <c r="AO47" s="363"/>
      <c r="AP47" s="363"/>
      <c r="AQ47" s="363"/>
      <c r="AR47" s="363"/>
      <c r="AS47" s="402">
        <v>0</v>
      </c>
      <c r="AT47" s="402">
        <v>0</v>
      </c>
      <c r="AU47" s="323"/>
      <c r="AV47" s="368"/>
      <c r="AW47" s="374"/>
    </row>
    <row r="48" spans="2:49" ht="13.5" thickBot="1" x14ac:dyDescent="0.25">
      <c r="B48" s="345" t="s">
        <v>298</v>
      </c>
      <c r="C48" s="332"/>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ht="14.25" thickTop="1" thickBot="1" x14ac:dyDescent="0.25">
      <c r="B49" s="344" t="s">
        <v>118</v>
      </c>
      <c r="C49" s="332" t="s">
        <v>33</v>
      </c>
      <c r="D49" s="402">
        <v>0</v>
      </c>
      <c r="E49" s="402">
        <v>0</v>
      </c>
      <c r="F49" s="402">
        <v>0</v>
      </c>
      <c r="G49" s="402">
        <v>0</v>
      </c>
      <c r="H49" s="402">
        <v>0</v>
      </c>
      <c r="I49" s="402">
        <v>0</v>
      </c>
      <c r="J49" s="402">
        <v>0</v>
      </c>
      <c r="K49" s="402">
        <v>0</v>
      </c>
      <c r="L49" s="402">
        <v>0</v>
      </c>
      <c r="M49" s="402">
        <v>0</v>
      </c>
      <c r="N49" s="402">
        <v>0</v>
      </c>
      <c r="O49" s="402">
        <v>0</v>
      </c>
      <c r="P49" s="402">
        <v>0</v>
      </c>
      <c r="Q49" s="402">
        <v>0</v>
      </c>
      <c r="R49" s="402">
        <v>0</v>
      </c>
      <c r="S49" s="402">
        <v>0</v>
      </c>
      <c r="T49" s="402">
        <v>0</v>
      </c>
      <c r="U49" s="321"/>
      <c r="V49" s="322"/>
      <c r="W49" s="322"/>
      <c r="X49" s="321"/>
      <c r="Y49" s="322"/>
      <c r="Z49" s="322"/>
      <c r="AA49" s="321"/>
      <c r="AB49" s="322"/>
      <c r="AC49" s="322"/>
      <c r="AD49" s="321"/>
      <c r="AE49" s="362"/>
      <c r="AF49" s="362"/>
      <c r="AG49" s="362"/>
      <c r="AH49" s="362"/>
      <c r="AI49" s="321"/>
      <c r="AJ49" s="362"/>
      <c r="AK49" s="362"/>
      <c r="AL49" s="362"/>
      <c r="AM49" s="362"/>
      <c r="AN49" s="321"/>
      <c r="AO49" s="322"/>
      <c r="AP49" s="322"/>
      <c r="AQ49" s="322"/>
      <c r="AR49" s="322"/>
      <c r="AS49" s="402">
        <v>0</v>
      </c>
      <c r="AT49" s="402">
        <v>0</v>
      </c>
      <c r="AU49" s="323"/>
      <c r="AV49" s="368"/>
      <c r="AW49" s="374"/>
    </row>
    <row r="50" spans="2:49" ht="14.25" thickTop="1" thickBot="1" x14ac:dyDescent="0.25">
      <c r="B50" s="344" t="s">
        <v>119</v>
      </c>
      <c r="C50" s="332" t="s">
        <v>34</v>
      </c>
      <c r="D50" s="402">
        <v>0</v>
      </c>
      <c r="E50" s="363"/>
      <c r="F50" s="363"/>
      <c r="G50" s="363"/>
      <c r="H50" s="363"/>
      <c r="I50" s="365"/>
      <c r="J50" s="402">
        <v>0</v>
      </c>
      <c r="K50" s="363"/>
      <c r="L50" s="363"/>
      <c r="M50" s="363"/>
      <c r="N50" s="363"/>
      <c r="O50" s="365"/>
      <c r="P50" s="402">
        <v>0</v>
      </c>
      <c r="Q50" s="363"/>
      <c r="R50" s="363"/>
      <c r="S50" s="363"/>
      <c r="T50" s="363"/>
      <c r="U50" s="321"/>
      <c r="V50" s="363"/>
      <c r="W50" s="363"/>
      <c r="X50" s="321"/>
      <c r="Y50" s="363"/>
      <c r="Z50" s="363"/>
      <c r="AA50" s="321"/>
      <c r="AB50" s="363"/>
      <c r="AC50" s="363"/>
      <c r="AD50" s="321"/>
      <c r="AE50" s="362"/>
      <c r="AF50" s="362"/>
      <c r="AG50" s="362"/>
      <c r="AH50" s="362"/>
      <c r="AI50" s="321"/>
      <c r="AJ50" s="362"/>
      <c r="AK50" s="362"/>
      <c r="AL50" s="362"/>
      <c r="AM50" s="362"/>
      <c r="AN50" s="321"/>
      <c r="AO50" s="363"/>
      <c r="AP50" s="363"/>
      <c r="AQ50" s="363"/>
      <c r="AR50" s="363"/>
      <c r="AS50" s="402">
        <v>0</v>
      </c>
      <c r="AT50" s="402">
        <v>0</v>
      </c>
      <c r="AU50" s="323"/>
      <c r="AV50" s="368"/>
      <c r="AW50" s="374"/>
    </row>
    <row r="51" spans="2:49" s="11" customFormat="1" ht="14.25" thickTop="1" thickBot="1" x14ac:dyDescent="0.25">
      <c r="B51" s="344" t="s">
        <v>299</v>
      </c>
      <c r="C51" s="332"/>
      <c r="D51" s="402">
        <v>0</v>
      </c>
      <c r="E51" s="402">
        <v>0</v>
      </c>
      <c r="F51" s="402">
        <v>0</v>
      </c>
      <c r="G51" s="402">
        <v>0</v>
      </c>
      <c r="H51" s="402">
        <v>0</v>
      </c>
      <c r="I51" s="402">
        <v>0</v>
      </c>
      <c r="J51" s="402">
        <v>0</v>
      </c>
      <c r="K51" s="402">
        <v>0</v>
      </c>
      <c r="L51" s="402">
        <v>0</v>
      </c>
      <c r="M51" s="402">
        <v>0</v>
      </c>
      <c r="N51" s="402">
        <v>0</v>
      </c>
      <c r="O51" s="402">
        <v>0</v>
      </c>
      <c r="P51" s="402">
        <v>0</v>
      </c>
      <c r="Q51" s="402">
        <v>0</v>
      </c>
      <c r="R51" s="402">
        <v>0</v>
      </c>
      <c r="S51" s="402">
        <v>0</v>
      </c>
      <c r="T51" s="402">
        <v>0</v>
      </c>
      <c r="U51" s="321"/>
      <c r="V51" s="322"/>
      <c r="W51" s="322"/>
      <c r="X51" s="321"/>
      <c r="Y51" s="322"/>
      <c r="Z51" s="322"/>
      <c r="AA51" s="321"/>
      <c r="AB51" s="322"/>
      <c r="AC51" s="322"/>
      <c r="AD51" s="321"/>
      <c r="AE51" s="362"/>
      <c r="AF51" s="362"/>
      <c r="AG51" s="362"/>
      <c r="AH51" s="362"/>
      <c r="AI51" s="321"/>
      <c r="AJ51" s="362"/>
      <c r="AK51" s="362"/>
      <c r="AL51" s="362"/>
      <c r="AM51" s="362"/>
      <c r="AN51" s="321"/>
      <c r="AO51" s="322"/>
      <c r="AP51" s="322"/>
      <c r="AQ51" s="322"/>
      <c r="AR51" s="322"/>
      <c r="AS51" s="402">
        <v>0</v>
      </c>
      <c r="AT51" s="402">
        <v>0</v>
      </c>
      <c r="AU51" s="323"/>
      <c r="AV51" s="368"/>
      <c r="AW51" s="374"/>
    </row>
    <row r="52" spans="2:49" ht="14.25" thickTop="1" thickBot="1" x14ac:dyDescent="0.25">
      <c r="B52" s="344" t="s">
        <v>300</v>
      </c>
      <c r="C52" s="332" t="s">
        <v>4</v>
      </c>
      <c r="D52" s="402">
        <v>0</v>
      </c>
      <c r="E52" s="402">
        <v>0</v>
      </c>
      <c r="F52" s="402">
        <v>0</v>
      </c>
      <c r="G52" s="402">
        <v>0</v>
      </c>
      <c r="H52" s="402">
        <v>0</v>
      </c>
      <c r="I52" s="402">
        <v>0</v>
      </c>
      <c r="J52" s="402">
        <v>0</v>
      </c>
      <c r="K52" s="402">
        <v>0</v>
      </c>
      <c r="L52" s="402">
        <v>0</v>
      </c>
      <c r="M52" s="402">
        <v>0</v>
      </c>
      <c r="N52" s="402">
        <v>0</v>
      </c>
      <c r="O52" s="402">
        <v>0</v>
      </c>
      <c r="P52" s="402">
        <v>0</v>
      </c>
      <c r="Q52" s="402">
        <v>0</v>
      </c>
      <c r="R52" s="402">
        <v>0</v>
      </c>
      <c r="S52" s="402">
        <v>0</v>
      </c>
      <c r="T52" s="402">
        <v>0</v>
      </c>
      <c r="U52" s="321"/>
      <c r="V52" s="322"/>
      <c r="W52" s="322"/>
      <c r="X52" s="321"/>
      <c r="Y52" s="322"/>
      <c r="Z52" s="322"/>
      <c r="AA52" s="321"/>
      <c r="AB52" s="322"/>
      <c r="AC52" s="322"/>
      <c r="AD52" s="321"/>
      <c r="AE52" s="362"/>
      <c r="AF52" s="362"/>
      <c r="AG52" s="362"/>
      <c r="AH52" s="362"/>
      <c r="AI52" s="321"/>
      <c r="AJ52" s="362"/>
      <c r="AK52" s="362"/>
      <c r="AL52" s="362"/>
      <c r="AM52" s="362"/>
      <c r="AN52" s="321"/>
      <c r="AO52" s="322"/>
      <c r="AP52" s="322"/>
      <c r="AQ52" s="322"/>
      <c r="AR52" s="322"/>
      <c r="AS52" s="402">
        <v>0</v>
      </c>
      <c r="AT52" s="402">
        <v>0</v>
      </c>
      <c r="AU52" s="323"/>
      <c r="AV52" s="368"/>
      <c r="AW52" s="374"/>
    </row>
    <row r="53" spans="2:49" s="11" customFormat="1" ht="13.5" thickTop="1" x14ac:dyDescent="0.2">
      <c r="B53" s="344" t="s">
        <v>301</v>
      </c>
      <c r="C53" s="332" t="s">
        <v>5</v>
      </c>
      <c r="D53" s="402">
        <v>0</v>
      </c>
      <c r="E53" s="402">
        <v>0</v>
      </c>
      <c r="F53" s="402">
        <v>0</v>
      </c>
      <c r="G53" s="402">
        <v>0</v>
      </c>
      <c r="H53" s="402">
        <v>0</v>
      </c>
      <c r="I53" s="402">
        <v>0</v>
      </c>
      <c r="J53" s="402">
        <v>0</v>
      </c>
      <c r="K53" s="402">
        <v>0</v>
      </c>
      <c r="L53" s="402">
        <v>0</v>
      </c>
      <c r="M53" s="402">
        <v>0</v>
      </c>
      <c r="N53" s="402">
        <v>0</v>
      </c>
      <c r="O53" s="402">
        <v>0</v>
      </c>
      <c r="P53" s="402">
        <v>0</v>
      </c>
      <c r="Q53" s="402">
        <v>0</v>
      </c>
      <c r="R53" s="402">
        <v>0</v>
      </c>
      <c r="S53" s="402">
        <v>0</v>
      </c>
      <c r="T53" s="402">
        <v>0</v>
      </c>
      <c r="U53" s="321"/>
      <c r="V53" s="322"/>
      <c r="W53" s="322"/>
      <c r="X53" s="321"/>
      <c r="Y53" s="322"/>
      <c r="Z53" s="322"/>
      <c r="AA53" s="321"/>
      <c r="AB53" s="322"/>
      <c r="AC53" s="322"/>
      <c r="AD53" s="321"/>
      <c r="AE53" s="362"/>
      <c r="AF53" s="362"/>
      <c r="AG53" s="362"/>
      <c r="AH53" s="362"/>
      <c r="AI53" s="321"/>
      <c r="AJ53" s="362"/>
      <c r="AK53" s="362"/>
      <c r="AL53" s="362"/>
      <c r="AM53" s="362"/>
      <c r="AN53" s="321"/>
      <c r="AO53" s="322"/>
      <c r="AP53" s="322"/>
      <c r="AQ53" s="322"/>
      <c r="AR53" s="322"/>
      <c r="AS53" s="402">
        <v>0</v>
      </c>
      <c r="AT53" s="402">
        <v>0</v>
      </c>
      <c r="AU53" s="323"/>
      <c r="AV53" s="368"/>
      <c r="AW53" s="374"/>
    </row>
    <row r="54" spans="2:49" s="98" customFormat="1" x14ac:dyDescent="0.2">
      <c r="B54" s="349" t="s">
        <v>302</v>
      </c>
      <c r="C54" s="335" t="s">
        <v>77</v>
      </c>
      <c r="D54" s="399">
        <f>+D23+D26-D28+D30-D32+D34-D36+D38+D41-D43+D45+D46-D47-D49+D50+D51+D52+D53</f>
        <v>0</v>
      </c>
      <c r="E54" s="400">
        <f>+E24+E27+E31+E35-E36+E39+E42+E45+E46-E49+E51+E52+E53</f>
        <v>0</v>
      </c>
      <c r="F54" s="400">
        <f t="shared" ref="F54:I54" si="0">+F24+F27+F31+F35-F36+F39+F42+F45+F46-F49+F51+F52+F53</f>
        <v>0</v>
      </c>
      <c r="G54" s="400">
        <f t="shared" si="0"/>
        <v>0</v>
      </c>
      <c r="H54" s="400">
        <f t="shared" si="0"/>
        <v>0</v>
      </c>
      <c r="I54" s="400">
        <f t="shared" si="0"/>
        <v>0</v>
      </c>
      <c r="J54" s="399">
        <f>+J23+J26-J28+J30-J32+J34-J36+J38+J41-J43+J45+J46-J47-J49+J50+J51+J52+J53</f>
        <v>3097592</v>
      </c>
      <c r="K54" s="400">
        <f>+K24+K27+K31+K35-K36+K39+K42+K45+K46-K49+K51+K52+K53</f>
        <v>3097592</v>
      </c>
      <c r="L54" s="400">
        <f t="shared" ref="L54" si="1">+L24+L27+L31+L35-L36+L39+L42+L45+L46-L49+L51+L52+L53</f>
        <v>0</v>
      </c>
      <c r="M54" s="400">
        <f t="shared" ref="M54" si="2">+M24+M27+M31+M35-M36+M39+M42+M45+M46-M49+M51+M52+M53</f>
        <v>0</v>
      </c>
      <c r="N54" s="400">
        <f t="shared" ref="N54" si="3">+N24+N27+N31+N35-N36+N39+N42+N45+N46-N49+N51+N52+N53</f>
        <v>0</v>
      </c>
      <c r="O54" s="400">
        <f t="shared" ref="O54" si="4">+O24+O27+O31+O35-O36+O39+O42+O45+O46-O49+O51+O52+O53</f>
        <v>0</v>
      </c>
      <c r="P54" s="399">
        <f>+P23+P26-P28+P30-P32+P34-P36+P38+P41-P43+P45+P46-P47-P49+P50+P51+P52+P53</f>
        <v>40024494</v>
      </c>
      <c r="Q54" s="400">
        <f>+Q24+Q27+Q31+Q35-Q36+Q39+Q42+Q45+Q46-Q49+Q51+Q52+Q53</f>
        <v>40024494</v>
      </c>
      <c r="R54" s="400">
        <f t="shared" ref="R54" si="5">+R24+R27+R31+R35-R36+R39+R42+R45+R46-R49+R51+R52+R53</f>
        <v>0</v>
      </c>
      <c r="S54" s="400">
        <f t="shared" ref="S54" si="6">+S24+S27+S31+S35-S36+S39+S42+S45+S46-S49+S51+S52+S53</f>
        <v>0</v>
      </c>
      <c r="T54" s="400">
        <f t="shared" ref="T54" si="7">+T24+T27+T31+T35-T36+T39+T42+T45+T46-T49+T51+T52+T53</f>
        <v>0</v>
      </c>
      <c r="U54" s="324"/>
      <c r="V54" s="325"/>
      <c r="W54" s="325"/>
      <c r="X54" s="324"/>
      <c r="Y54" s="325"/>
      <c r="Z54" s="325"/>
      <c r="AA54" s="324"/>
      <c r="AB54" s="325"/>
      <c r="AC54" s="325"/>
      <c r="AD54" s="324"/>
      <c r="AE54" s="362"/>
      <c r="AF54" s="362"/>
      <c r="AG54" s="362"/>
      <c r="AH54" s="362"/>
      <c r="AI54" s="324"/>
      <c r="AJ54" s="362"/>
      <c r="AK54" s="362"/>
      <c r="AL54" s="362"/>
      <c r="AM54" s="362"/>
      <c r="AN54" s="324"/>
      <c r="AO54" s="325"/>
      <c r="AP54" s="325"/>
      <c r="AQ54" s="325"/>
      <c r="AR54" s="325"/>
      <c r="AS54" s="399">
        <f>+AS23+AS26-AS28+AS30-AS32+AS34-AS36+AS38+AS41-AS43+AS45+AS46-AS47-AS49+AS50+AS51+AS52+AS53</f>
        <v>9676769</v>
      </c>
      <c r="AT54" s="399">
        <f>+AT23+AT26-AT28+AT30-AT32+AT34-AT36+AT38+AT41-AT43+AT45+AT46-AT47-AT49+AT50+AT51+AT52+AT53</f>
        <v>630705</v>
      </c>
      <c r="AU54" s="326"/>
      <c r="AV54" s="368"/>
      <c r="AW54" s="374"/>
    </row>
    <row r="55" spans="2:49" ht="26.25" thickBot="1" x14ac:dyDescent="0.25">
      <c r="B55" s="349" t="s">
        <v>493</v>
      </c>
      <c r="C55" s="336" t="s">
        <v>28</v>
      </c>
      <c r="D55" s="324">
        <v>0</v>
      </c>
      <c r="E55" s="325">
        <v>0</v>
      </c>
      <c r="F55" s="325">
        <v>0</v>
      </c>
      <c r="G55" s="325">
        <v>0</v>
      </c>
      <c r="H55" s="325">
        <v>0</v>
      </c>
      <c r="I55" s="324">
        <v>0</v>
      </c>
      <c r="J55" s="324">
        <v>0</v>
      </c>
      <c r="K55" s="325">
        <v>0</v>
      </c>
      <c r="L55" s="325">
        <v>0</v>
      </c>
      <c r="M55" s="325">
        <v>0</v>
      </c>
      <c r="N55" s="325">
        <v>0</v>
      </c>
      <c r="O55" s="324">
        <v>0</v>
      </c>
      <c r="P55" s="324">
        <v>0</v>
      </c>
      <c r="Q55" s="325">
        <v>0</v>
      </c>
      <c r="R55" s="325">
        <v>0</v>
      </c>
      <c r="S55" s="325">
        <v>0</v>
      </c>
      <c r="T55" s="325">
        <v>0</v>
      </c>
      <c r="U55" s="324"/>
      <c r="V55" s="325"/>
      <c r="W55" s="325"/>
      <c r="X55" s="324"/>
      <c r="Y55" s="325"/>
      <c r="Z55" s="325"/>
      <c r="AA55" s="324"/>
      <c r="AB55" s="325"/>
      <c r="AC55" s="325"/>
      <c r="AD55" s="324"/>
      <c r="AE55" s="362"/>
      <c r="AF55" s="362"/>
      <c r="AG55" s="362"/>
      <c r="AH55" s="362"/>
      <c r="AI55" s="324"/>
      <c r="AJ55" s="362"/>
      <c r="AK55" s="362"/>
      <c r="AL55" s="362"/>
      <c r="AM55" s="362"/>
      <c r="AN55" s="324"/>
      <c r="AO55" s="325"/>
      <c r="AP55" s="325"/>
      <c r="AQ55" s="325"/>
      <c r="AR55" s="325"/>
      <c r="AS55" s="324">
        <v>0</v>
      </c>
      <c r="AT55" s="326">
        <v>0</v>
      </c>
      <c r="AU55" s="326"/>
      <c r="AV55" s="368"/>
      <c r="AW55" s="374"/>
    </row>
    <row r="56" spans="2:49" ht="11.85" customHeight="1" thickTop="1" thickBot="1" x14ac:dyDescent="0.25">
      <c r="B56" s="344" t="s">
        <v>120</v>
      </c>
      <c r="C56" s="336" t="s">
        <v>412</v>
      </c>
      <c r="D56" s="397">
        <v>0</v>
      </c>
      <c r="E56" s="398">
        <v>0</v>
      </c>
      <c r="F56" s="398">
        <v>0</v>
      </c>
      <c r="G56" s="398">
        <v>0</v>
      </c>
      <c r="H56" s="398">
        <v>0</v>
      </c>
      <c r="I56" s="397">
        <v>0</v>
      </c>
      <c r="J56" s="321">
        <v>0</v>
      </c>
      <c r="K56" s="322">
        <v>0</v>
      </c>
      <c r="L56" s="322">
        <v>0</v>
      </c>
      <c r="M56" s="322">
        <v>0</v>
      </c>
      <c r="N56" s="322">
        <v>0</v>
      </c>
      <c r="O56" s="321">
        <v>0</v>
      </c>
      <c r="P56" s="321">
        <v>0</v>
      </c>
      <c r="Q56" s="322">
        <v>0</v>
      </c>
      <c r="R56" s="322">
        <v>0</v>
      </c>
      <c r="S56" s="322">
        <v>0</v>
      </c>
      <c r="T56" s="322">
        <v>0</v>
      </c>
      <c r="U56" s="321"/>
      <c r="V56" s="322"/>
      <c r="W56" s="322"/>
      <c r="X56" s="321"/>
      <c r="Y56" s="322"/>
      <c r="Z56" s="322"/>
      <c r="AA56" s="321"/>
      <c r="AB56" s="322"/>
      <c r="AC56" s="322"/>
      <c r="AD56" s="321"/>
      <c r="AE56" s="362"/>
      <c r="AF56" s="362"/>
      <c r="AG56" s="362"/>
      <c r="AH56" s="362"/>
      <c r="AI56" s="321"/>
      <c r="AJ56" s="362"/>
      <c r="AK56" s="362"/>
      <c r="AL56" s="362"/>
      <c r="AM56" s="362"/>
      <c r="AN56" s="321"/>
      <c r="AO56" s="322"/>
      <c r="AP56" s="322"/>
      <c r="AQ56" s="322"/>
      <c r="AR56" s="322"/>
      <c r="AS56" s="402">
        <v>0</v>
      </c>
      <c r="AT56" s="402">
        <v>0</v>
      </c>
      <c r="AU56" s="323"/>
      <c r="AV56" s="323"/>
      <c r="AW56" s="374"/>
    </row>
    <row r="57" spans="2:49" ht="13.5" thickTop="1" x14ac:dyDescent="0.2">
      <c r="B57" s="344" t="s">
        <v>121</v>
      </c>
      <c r="C57" s="336" t="s">
        <v>29</v>
      </c>
      <c r="D57" s="397">
        <v>0</v>
      </c>
      <c r="E57" s="398">
        <v>0</v>
      </c>
      <c r="F57" s="398">
        <v>0</v>
      </c>
      <c r="G57" s="398">
        <v>0</v>
      </c>
      <c r="H57" s="398">
        <v>0</v>
      </c>
      <c r="I57" s="397">
        <v>0</v>
      </c>
      <c r="J57" s="321">
        <v>0</v>
      </c>
      <c r="K57" s="322">
        <v>0</v>
      </c>
      <c r="L57" s="322">
        <v>0</v>
      </c>
      <c r="M57" s="322">
        <v>0</v>
      </c>
      <c r="N57" s="322">
        <v>0</v>
      </c>
      <c r="O57" s="321">
        <v>0</v>
      </c>
      <c r="P57" s="321">
        <v>0</v>
      </c>
      <c r="Q57" s="322">
        <v>0</v>
      </c>
      <c r="R57" s="322">
        <v>0</v>
      </c>
      <c r="S57" s="322">
        <v>0</v>
      </c>
      <c r="T57" s="322">
        <v>0</v>
      </c>
      <c r="U57" s="321"/>
      <c r="V57" s="322"/>
      <c r="W57" s="322"/>
      <c r="X57" s="321"/>
      <c r="Y57" s="322"/>
      <c r="Z57" s="322"/>
      <c r="AA57" s="321"/>
      <c r="AB57" s="322"/>
      <c r="AC57" s="322"/>
      <c r="AD57" s="321"/>
      <c r="AE57" s="362"/>
      <c r="AF57" s="362"/>
      <c r="AG57" s="362"/>
      <c r="AH57" s="362"/>
      <c r="AI57" s="321"/>
      <c r="AJ57" s="362"/>
      <c r="AK57" s="362"/>
      <c r="AL57" s="362"/>
      <c r="AM57" s="362"/>
      <c r="AN57" s="321"/>
      <c r="AO57" s="322"/>
      <c r="AP57" s="322"/>
      <c r="AQ57" s="322"/>
      <c r="AR57" s="322"/>
      <c r="AS57" s="402">
        <v>0</v>
      </c>
      <c r="AT57" s="402">
        <v>0</v>
      </c>
      <c r="AU57" s="323"/>
      <c r="AV57" s="323"/>
      <c r="AW57" s="374"/>
    </row>
    <row r="58" spans="2:49" s="11" customFormat="1" ht="13.5" thickBot="1" x14ac:dyDescent="0.25">
      <c r="B58" s="352" t="s">
        <v>494</v>
      </c>
      <c r="C58" s="353"/>
      <c r="D58" s="354">
        <v>0</v>
      </c>
      <c r="E58" s="355">
        <v>0</v>
      </c>
      <c r="F58" s="355">
        <v>0</v>
      </c>
      <c r="G58" s="355">
        <v>0</v>
      </c>
      <c r="H58" s="355">
        <v>0</v>
      </c>
      <c r="I58" s="354">
        <v>0</v>
      </c>
      <c r="J58" s="356"/>
      <c r="K58" s="357"/>
      <c r="L58" s="357"/>
      <c r="M58" s="357"/>
      <c r="N58" s="357"/>
      <c r="O58" s="356"/>
      <c r="P58" s="356"/>
      <c r="Q58" s="357"/>
      <c r="R58" s="357"/>
      <c r="S58" s="357"/>
      <c r="T58" s="357"/>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815" priority="599" stopIfTrue="1" operator="lessThan">
      <formula>0</formula>
    </cfRule>
  </conditionalFormatting>
  <conditionalFormatting sqref="AA11:AA14">
    <cfRule type="cellIs" dxfId="814" priority="597" stopIfTrue="1" operator="lessThan">
      <formula>0</formula>
    </cfRule>
  </conditionalFormatting>
  <conditionalFormatting sqref="AN18:AN19">
    <cfRule type="cellIs" dxfId="813" priority="573" stopIfTrue="1" operator="lessThan">
      <formula>0</formula>
    </cfRule>
  </conditionalFormatting>
  <conditionalFormatting sqref="AU47">
    <cfRule type="cellIs" dxfId="812" priority="242" stopIfTrue="1" operator="lessThan">
      <formula>0</formula>
    </cfRule>
  </conditionalFormatting>
  <conditionalFormatting sqref="D5">
    <cfRule type="cellIs" dxfId="809" priority="695" stopIfTrue="1" operator="lessThan">
      <formula>0</formula>
    </cfRule>
  </conditionalFormatting>
  <conditionalFormatting sqref="AU51">
    <cfRule type="cellIs" dxfId="808" priority="233" stopIfTrue="1" operator="lessThan">
      <formula>0</formula>
    </cfRule>
  </conditionalFormatting>
  <conditionalFormatting sqref="U5:U7">
    <cfRule type="cellIs" dxfId="804" priority="690" stopIfTrue="1" operator="lessThan">
      <formula>0</formula>
    </cfRule>
  </conditionalFormatting>
  <conditionalFormatting sqref="X5:X7">
    <cfRule type="cellIs" dxfId="803" priority="689" stopIfTrue="1" operator="lessThan">
      <formula>0</formula>
    </cfRule>
  </conditionalFormatting>
  <conditionalFormatting sqref="AA5:AA7">
    <cfRule type="cellIs" dxfId="802" priority="688" stopIfTrue="1" operator="lessThan">
      <formula>0</formula>
    </cfRule>
  </conditionalFormatting>
  <conditionalFormatting sqref="AD5:AD7">
    <cfRule type="cellIs" dxfId="801" priority="687" stopIfTrue="1" operator="lessThan">
      <formula>0</formula>
    </cfRule>
  </conditionalFormatting>
  <conditionalFormatting sqref="AI5:AI7">
    <cfRule type="cellIs" dxfId="800" priority="686" stopIfTrue="1" operator="lessThan">
      <formula>0</formula>
    </cfRule>
  </conditionalFormatting>
  <conditionalFormatting sqref="AN5:AN7">
    <cfRule type="cellIs" dxfId="799" priority="685" stopIfTrue="1" operator="lessThan">
      <formula>0</formula>
    </cfRule>
  </conditionalFormatting>
  <conditionalFormatting sqref="AU5:AU7">
    <cfRule type="cellIs" dxfId="796" priority="682" stopIfTrue="1" operator="lessThan">
      <formula>0</formula>
    </cfRule>
  </conditionalFormatting>
  <conditionalFormatting sqref="AU57">
    <cfRule type="cellIs" dxfId="783" priority="221" stopIfTrue="1" operator="lessThan">
      <formula>0</formula>
    </cfRule>
  </conditionalFormatting>
  <conditionalFormatting sqref="D58">
    <cfRule type="cellIs" dxfId="752" priority="638" stopIfTrue="1" operator="lessThan">
      <formula>0</formula>
    </cfRule>
  </conditionalFormatting>
  <conditionalFormatting sqref="E58:I58">
    <cfRule type="cellIs" dxfId="751" priority="637" stopIfTrue="1" operator="lessThan">
      <formula>0</formula>
    </cfRule>
  </conditionalFormatting>
  <conditionalFormatting sqref="U9">
    <cfRule type="cellIs" dxfId="734" priority="620" stopIfTrue="1" operator="lessThan">
      <formula>0</formula>
    </cfRule>
  </conditionalFormatting>
  <conditionalFormatting sqref="U11:U14">
    <cfRule type="cellIs" dxfId="733" priority="619" stopIfTrue="1" operator="lessThan">
      <formula>0</formula>
    </cfRule>
  </conditionalFormatting>
  <conditionalFormatting sqref="V10">
    <cfRule type="cellIs" dxfId="732" priority="618" stopIfTrue="1" operator="lessThan">
      <formula>0</formula>
    </cfRule>
  </conditionalFormatting>
  <conditionalFormatting sqref="V11">
    <cfRule type="cellIs" dxfId="731" priority="617" stopIfTrue="1" operator="lessThan">
      <formula>0</formula>
    </cfRule>
  </conditionalFormatting>
  <conditionalFormatting sqref="V13:V14">
    <cfRule type="cellIs" dxfId="730" priority="616" stopIfTrue="1" operator="lessThan">
      <formula>0</formula>
    </cfRule>
  </conditionalFormatting>
  <conditionalFormatting sqref="U18:U19">
    <cfRule type="cellIs" dxfId="729" priority="615" stopIfTrue="1" operator="lessThan">
      <formula>0</formula>
    </cfRule>
  </conditionalFormatting>
  <conditionalFormatting sqref="V18:V19">
    <cfRule type="cellIs" dxfId="728" priority="614" stopIfTrue="1" operator="lessThan">
      <formula>0</formula>
    </cfRule>
  </conditionalFormatting>
  <conditionalFormatting sqref="W10">
    <cfRule type="cellIs" dxfId="727" priority="613" stopIfTrue="1" operator="lessThan">
      <formula>0</formula>
    </cfRule>
  </conditionalFormatting>
  <conditionalFormatting sqref="W11">
    <cfRule type="cellIs" dxfId="726" priority="612" stopIfTrue="1" operator="lessThan">
      <formula>0</formula>
    </cfRule>
  </conditionalFormatting>
  <conditionalFormatting sqref="W13:W14">
    <cfRule type="cellIs" dxfId="725" priority="611" stopIfTrue="1" operator="lessThan">
      <formula>0</formula>
    </cfRule>
  </conditionalFormatting>
  <conditionalFormatting sqref="W18:W19">
    <cfRule type="cellIs" dxfId="724" priority="610" stopIfTrue="1" operator="lessThan">
      <formula>0</formula>
    </cfRule>
  </conditionalFormatting>
  <conditionalFormatting sqref="X9">
    <cfRule type="cellIs" dxfId="723" priority="609" stopIfTrue="1" operator="lessThan">
      <formula>0</formula>
    </cfRule>
  </conditionalFormatting>
  <conditionalFormatting sqref="X11:X14">
    <cfRule type="cellIs" dxfId="722" priority="608" stopIfTrue="1" operator="lessThan">
      <formula>0</formula>
    </cfRule>
  </conditionalFormatting>
  <conditionalFormatting sqref="Y10">
    <cfRule type="cellIs" dxfId="721" priority="607" stopIfTrue="1" operator="lessThan">
      <formula>0</formula>
    </cfRule>
  </conditionalFormatting>
  <conditionalFormatting sqref="Y11">
    <cfRule type="cellIs" dxfId="720" priority="606" stopIfTrue="1" operator="lessThan">
      <formula>0</formula>
    </cfRule>
  </conditionalFormatting>
  <conditionalFormatting sqref="Y13:Y14">
    <cfRule type="cellIs" dxfId="719" priority="605" stopIfTrue="1" operator="lessThan">
      <formula>0</formula>
    </cfRule>
  </conditionalFormatting>
  <conditionalFormatting sqref="X18:X19">
    <cfRule type="cellIs" dxfId="718" priority="604" stopIfTrue="1" operator="lessThan">
      <formula>0</formula>
    </cfRule>
  </conditionalFormatting>
  <conditionalFormatting sqref="Y18:Y19">
    <cfRule type="cellIs" dxfId="717" priority="603" stopIfTrue="1" operator="lessThan">
      <formula>0</formula>
    </cfRule>
  </conditionalFormatting>
  <conditionalFormatting sqref="Z10">
    <cfRule type="cellIs" dxfId="716" priority="602" stopIfTrue="1" operator="lessThan">
      <formula>0</formula>
    </cfRule>
  </conditionalFormatting>
  <conditionalFormatting sqref="Z11">
    <cfRule type="cellIs" dxfId="715" priority="601" stopIfTrue="1" operator="lessThan">
      <formula>0</formula>
    </cfRule>
  </conditionalFormatting>
  <conditionalFormatting sqref="Z13:Z14">
    <cfRule type="cellIs" dxfId="714" priority="600" stopIfTrue="1" operator="lessThan">
      <formula>0</formula>
    </cfRule>
  </conditionalFormatting>
  <conditionalFormatting sqref="AA9">
    <cfRule type="cellIs" dxfId="713" priority="598" stopIfTrue="1" operator="lessThan">
      <formula>0</formula>
    </cfRule>
  </conditionalFormatting>
  <conditionalFormatting sqref="AB10">
    <cfRule type="cellIs" dxfId="712" priority="596" stopIfTrue="1" operator="lessThan">
      <formula>0</formula>
    </cfRule>
  </conditionalFormatting>
  <conditionalFormatting sqref="AB11">
    <cfRule type="cellIs" dxfId="711" priority="595" stopIfTrue="1" operator="lessThan">
      <formula>0</formula>
    </cfRule>
  </conditionalFormatting>
  <conditionalFormatting sqref="AB13:AB14">
    <cfRule type="cellIs" dxfId="710" priority="594" stopIfTrue="1" operator="lessThan">
      <formula>0</formula>
    </cfRule>
  </conditionalFormatting>
  <conditionalFormatting sqref="AA18:AA19">
    <cfRule type="cellIs" dxfId="709" priority="593" stopIfTrue="1" operator="lessThan">
      <formula>0</formula>
    </cfRule>
  </conditionalFormatting>
  <conditionalFormatting sqref="AB18:AB19">
    <cfRule type="cellIs" dxfId="708" priority="592" stopIfTrue="1" operator="lessThan">
      <formula>0</formula>
    </cfRule>
  </conditionalFormatting>
  <conditionalFormatting sqref="AC10">
    <cfRule type="cellIs" dxfId="707" priority="591" stopIfTrue="1" operator="lessThan">
      <formula>0</formula>
    </cfRule>
  </conditionalFormatting>
  <conditionalFormatting sqref="AC11">
    <cfRule type="cellIs" dxfId="706" priority="590" stopIfTrue="1" operator="lessThan">
      <formula>0</formula>
    </cfRule>
  </conditionalFormatting>
  <conditionalFormatting sqref="AC13:AC14">
    <cfRule type="cellIs" dxfId="705" priority="589" stopIfTrue="1" operator="lessThan">
      <formula>0</formula>
    </cfRule>
  </conditionalFormatting>
  <conditionalFormatting sqref="AC18:AC19">
    <cfRule type="cellIs" dxfId="704" priority="588" stopIfTrue="1" operator="lessThan">
      <formula>0</formula>
    </cfRule>
  </conditionalFormatting>
  <conditionalFormatting sqref="AD9">
    <cfRule type="cellIs" dxfId="703" priority="587" stopIfTrue="1" operator="lessThan">
      <formula>0</formula>
    </cfRule>
  </conditionalFormatting>
  <conditionalFormatting sqref="AD11:AD14">
    <cfRule type="cellIs" dxfId="702" priority="586" stopIfTrue="1" operator="lessThan">
      <formula>0</formula>
    </cfRule>
  </conditionalFormatting>
  <conditionalFormatting sqref="AD18:AD19">
    <cfRule type="cellIs" dxfId="701" priority="585" stopIfTrue="1" operator="lessThan">
      <formula>0</formula>
    </cfRule>
  </conditionalFormatting>
  <conditionalFormatting sqref="AI9">
    <cfRule type="cellIs" dxfId="698" priority="581" stopIfTrue="1" operator="lessThan">
      <formula>0</formula>
    </cfRule>
  </conditionalFormatting>
  <conditionalFormatting sqref="AI11:AI14">
    <cfRule type="cellIs" dxfId="697" priority="580" stopIfTrue="1" operator="lessThan">
      <formula>0</formula>
    </cfRule>
  </conditionalFormatting>
  <conditionalFormatting sqref="AI18:AI19">
    <cfRule type="cellIs" dxfId="696" priority="579" stopIfTrue="1" operator="lessThan">
      <formula>0</formula>
    </cfRule>
  </conditionalFormatting>
  <conditionalFormatting sqref="AN9">
    <cfRule type="cellIs" dxfId="695" priority="578" stopIfTrue="1" operator="lessThan">
      <formula>0</formula>
    </cfRule>
  </conditionalFormatting>
  <conditionalFormatting sqref="AN11:AN14">
    <cfRule type="cellIs" dxfId="694" priority="577" stopIfTrue="1" operator="lessThan">
      <formula>0</formula>
    </cfRule>
  </conditionalFormatting>
  <conditionalFormatting sqref="AO10:AR10">
    <cfRule type="cellIs" dxfId="693" priority="576" stopIfTrue="1" operator="lessThan">
      <formula>0</formula>
    </cfRule>
  </conditionalFormatting>
  <conditionalFormatting sqref="AO11:AR11">
    <cfRule type="cellIs" dxfId="692" priority="575" stopIfTrue="1" operator="lessThan">
      <formula>0</formula>
    </cfRule>
  </conditionalFormatting>
  <conditionalFormatting sqref="AO13:AR14">
    <cfRule type="cellIs" dxfId="691" priority="574" stopIfTrue="1" operator="lessThan">
      <formula>0</formula>
    </cfRule>
  </conditionalFormatting>
  <conditionalFormatting sqref="AO18:AR19">
    <cfRule type="cellIs" dxfId="690" priority="572" stopIfTrue="1" operator="lessThan">
      <formula>0</formula>
    </cfRule>
  </conditionalFormatting>
  <conditionalFormatting sqref="AU9">
    <cfRule type="cellIs" dxfId="687" priority="569" stopIfTrue="1" operator="lessThan">
      <formula>0</formula>
    </cfRule>
  </conditionalFormatting>
  <conditionalFormatting sqref="AU11">
    <cfRule type="cellIs" dxfId="684" priority="566" stopIfTrue="1" operator="lessThan">
      <formula>0</formula>
    </cfRule>
  </conditionalFormatting>
  <conditionalFormatting sqref="AU12">
    <cfRule type="cellIs" dxfId="681" priority="563" stopIfTrue="1" operator="lessThan">
      <formula>0</formula>
    </cfRule>
  </conditionalFormatting>
  <conditionalFormatting sqref="AU13">
    <cfRule type="cellIs" dxfId="678" priority="560" stopIfTrue="1" operator="lessThan">
      <formula>0</formula>
    </cfRule>
  </conditionalFormatting>
  <conditionalFormatting sqref="AU14">
    <cfRule type="cellIs" dxfId="675" priority="557" stopIfTrue="1" operator="lessThan">
      <formula>0</formula>
    </cfRule>
  </conditionalFormatting>
  <conditionalFormatting sqref="AU18">
    <cfRule type="cellIs" dxfId="672" priority="554" stopIfTrue="1" operator="lessThan">
      <formula>0</formula>
    </cfRule>
  </conditionalFormatting>
  <conditionalFormatting sqref="AU19">
    <cfRule type="cellIs" dxfId="669" priority="551" stopIfTrue="1" operator="lessThan">
      <formula>0</formula>
    </cfRule>
  </conditionalFormatting>
  <conditionalFormatting sqref="U23">
    <cfRule type="cellIs" dxfId="606" priority="488" stopIfTrue="1" operator="lessThan">
      <formula>0</formula>
    </cfRule>
  </conditionalFormatting>
  <conditionalFormatting sqref="U26">
    <cfRule type="cellIs" dxfId="605" priority="487" stopIfTrue="1" operator="lessThan">
      <formula>0</formula>
    </cfRule>
  </conditionalFormatting>
  <conditionalFormatting sqref="U28">
    <cfRule type="cellIs" dxfId="604" priority="486" stopIfTrue="1" operator="lessThan">
      <formula>0</formula>
    </cfRule>
  </conditionalFormatting>
  <conditionalFormatting sqref="U30">
    <cfRule type="cellIs" dxfId="603" priority="485" stopIfTrue="1" operator="lessThan">
      <formula>0</formula>
    </cfRule>
  </conditionalFormatting>
  <conditionalFormatting sqref="U32">
    <cfRule type="cellIs" dxfId="602" priority="484" stopIfTrue="1" operator="lessThan">
      <formula>0</formula>
    </cfRule>
  </conditionalFormatting>
  <conditionalFormatting sqref="U34">
    <cfRule type="cellIs" dxfId="601" priority="483" stopIfTrue="1" operator="lessThan">
      <formula>0</formula>
    </cfRule>
  </conditionalFormatting>
  <conditionalFormatting sqref="U38">
    <cfRule type="cellIs" dxfId="600" priority="482" stopIfTrue="1" operator="lessThan">
      <formula>0</formula>
    </cfRule>
  </conditionalFormatting>
  <conditionalFormatting sqref="U41">
    <cfRule type="cellIs" dxfId="599" priority="481" stopIfTrue="1" operator="lessThan">
      <formula>0</formula>
    </cfRule>
  </conditionalFormatting>
  <conditionalFormatting sqref="U43">
    <cfRule type="cellIs" dxfId="598" priority="480" stopIfTrue="1" operator="lessThan">
      <formula>0</formula>
    </cfRule>
  </conditionalFormatting>
  <conditionalFormatting sqref="U47">
    <cfRule type="cellIs" dxfId="597" priority="479" stopIfTrue="1" operator="lessThan">
      <formula>0</formula>
    </cfRule>
  </conditionalFormatting>
  <conditionalFormatting sqref="U50">
    <cfRule type="cellIs" dxfId="596" priority="478" stopIfTrue="1" operator="lessThan">
      <formula>0</formula>
    </cfRule>
  </conditionalFormatting>
  <conditionalFormatting sqref="V24:W24">
    <cfRule type="cellIs" dxfId="595" priority="477" stopIfTrue="1" operator="lessThan">
      <formula>0</formula>
    </cfRule>
  </conditionalFormatting>
  <conditionalFormatting sqref="V27:W27">
    <cfRule type="cellIs" dxfId="594" priority="476" stopIfTrue="1" operator="lessThan">
      <formula>0</formula>
    </cfRule>
  </conditionalFormatting>
  <conditionalFormatting sqref="V31:W31">
    <cfRule type="cellIs" dxfId="593" priority="475" stopIfTrue="1" operator="lessThan">
      <formula>0</formula>
    </cfRule>
  </conditionalFormatting>
  <conditionalFormatting sqref="V35:W35">
    <cfRule type="cellIs" dxfId="592" priority="474" stopIfTrue="1" operator="lessThan">
      <formula>0</formula>
    </cfRule>
  </conditionalFormatting>
  <conditionalFormatting sqref="V39:W39">
    <cfRule type="cellIs" dxfId="591" priority="473" stopIfTrue="1" operator="lessThan">
      <formula>0</formula>
    </cfRule>
  </conditionalFormatting>
  <conditionalFormatting sqref="V42:W42">
    <cfRule type="cellIs" dxfId="590" priority="472" stopIfTrue="1" operator="lessThan">
      <formula>0</formula>
    </cfRule>
  </conditionalFormatting>
  <conditionalFormatting sqref="U36">
    <cfRule type="cellIs" dxfId="589" priority="471" stopIfTrue="1" operator="lessThan">
      <formula>0</formula>
    </cfRule>
  </conditionalFormatting>
  <conditionalFormatting sqref="V36:W36">
    <cfRule type="cellIs" dxfId="588" priority="470" stopIfTrue="1" operator="lessThan">
      <formula>0</formula>
    </cfRule>
  </conditionalFormatting>
  <conditionalFormatting sqref="U45">
    <cfRule type="cellIs" dxfId="587" priority="469" stopIfTrue="1" operator="lessThan">
      <formula>0</formula>
    </cfRule>
  </conditionalFormatting>
  <conditionalFormatting sqref="V45:W45">
    <cfRule type="cellIs" dxfId="586" priority="468" stopIfTrue="1" operator="lessThan">
      <formula>0</formula>
    </cfRule>
  </conditionalFormatting>
  <conditionalFormatting sqref="U46">
    <cfRule type="cellIs" dxfId="585" priority="467" stopIfTrue="1" operator="lessThan">
      <formula>0</formula>
    </cfRule>
  </conditionalFormatting>
  <conditionalFormatting sqref="V46:W46">
    <cfRule type="cellIs" dxfId="584" priority="466" stopIfTrue="1" operator="lessThan">
      <formula>0</formula>
    </cfRule>
  </conditionalFormatting>
  <conditionalFormatting sqref="U49">
    <cfRule type="cellIs" dxfId="583" priority="465" stopIfTrue="1" operator="lessThan">
      <formula>0</formula>
    </cfRule>
  </conditionalFormatting>
  <conditionalFormatting sqref="V49:W49">
    <cfRule type="cellIs" dxfId="582" priority="464" stopIfTrue="1" operator="lessThan">
      <formula>0</formula>
    </cfRule>
  </conditionalFormatting>
  <conditionalFormatting sqref="U51">
    <cfRule type="cellIs" dxfId="581" priority="463" stopIfTrue="1" operator="lessThan">
      <formula>0</formula>
    </cfRule>
  </conditionalFormatting>
  <conditionalFormatting sqref="V51:W51">
    <cfRule type="cellIs" dxfId="580" priority="462" stopIfTrue="1" operator="lessThan">
      <formula>0</formula>
    </cfRule>
  </conditionalFormatting>
  <conditionalFormatting sqref="U52">
    <cfRule type="cellIs" dxfId="579" priority="461" stopIfTrue="1" operator="lessThan">
      <formula>0</formula>
    </cfRule>
  </conditionalFormatting>
  <conditionalFormatting sqref="V52:W52">
    <cfRule type="cellIs" dxfId="578" priority="460" stopIfTrue="1" operator="lessThan">
      <formula>0</formula>
    </cfRule>
  </conditionalFormatting>
  <conditionalFormatting sqref="U53">
    <cfRule type="cellIs" dxfId="577" priority="459" stopIfTrue="1" operator="lessThan">
      <formula>0</formula>
    </cfRule>
  </conditionalFormatting>
  <conditionalFormatting sqref="V53:W53">
    <cfRule type="cellIs" dxfId="576" priority="458" stopIfTrue="1" operator="lessThan">
      <formula>0</formula>
    </cfRule>
  </conditionalFormatting>
  <conditionalFormatting sqref="X23">
    <cfRule type="cellIs" dxfId="575" priority="457" stopIfTrue="1" operator="lessThan">
      <formula>0</formula>
    </cfRule>
  </conditionalFormatting>
  <conditionalFormatting sqref="X26">
    <cfRule type="cellIs" dxfId="574" priority="456" stopIfTrue="1" operator="lessThan">
      <formula>0</formula>
    </cfRule>
  </conditionalFormatting>
  <conditionalFormatting sqref="X28">
    <cfRule type="cellIs" dxfId="573" priority="455" stopIfTrue="1" operator="lessThan">
      <formula>0</formula>
    </cfRule>
  </conditionalFormatting>
  <conditionalFormatting sqref="X30">
    <cfRule type="cellIs" dxfId="572" priority="454" stopIfTrue="1" operator="lessThan">
      <formula>0</formula>
    </cfRule>
  </conditionalFormatting>
  <conditionalFormatting sqref="X32">
    <cfRule type="cellIs" dxfId="571" priority="453" stopIfTrue="1" operator="lessThan">
      <formula>0</formula>
    </cfRule>
  </conditionalFormatting>
  <conditionalFormatting sqref="X34">
    <cfRule type="cellIs" dxfId="570" priority="452" stopIfTrue="1" operator="lessThan">
      <formula>0</formula>
    </cfRule>
  </conditionalFormatting>
  <conditionalFormatting sqref="X38">
    <cfRule type="cellIs" dxfId="569" priority="451" stopIfTrue="1" operator="lessThan">
      <formula>0</formula>
    </cfRule>
  </conditionalFormatting>
  <conditionalFormatting sqref="X41">
    <cfRule type="cellIs" dxfId="568" priority="450" stopIfTrue="1" operator="lessThan">
      <formula>0</formula>
    </cfRule>
  </conditionalFormatting>
  <conditionalFormatting sqref="X43">
    <cfRule type="cellIs" dxfId="567" priority="449" stopIfTrue="1" operator="lessThan">
      <formula>0</formula>
    </cfRule>
  </conditionalFormatting>
  <conditionalFormatting sqref="X47">
    <cfRule type="cellIs" dxfId="566" priority="448" stopIfTrue="1" operator="lessThan">
      <formula>0</formula>
    </cfRule>
  </conditionalFormatting>
  <conditionalFormatting sqref="X50">
    <cfRule type="cellIs" dxfId="565" priority="447" stopIfTrue="1" operator="lessThan">
      <formula>0</formula>
    </cfRule>
  </conditionalFormatting>
  <conditionalFormatting sqref="Y24:Z24">
    <cfRule type="cellIs" dxfId="564" priority="446" stopIfTrue="1" operator="lessThan">
      <formula>0</formula>
    </cfRule>
  </conditionalFormatting>
  <conditionalFormatting sqref="Y27:Z27">
    <cfRule type="cellIs" dxfId="563" priority="445" stopIfTrue="1" operator="lessThan">
      <formula>0</formula>
    </cfRule>
  </conditionalFormatting>
  <conditionalFormatting sqref="Y31:Z31">
    <cfRule type="cellIs" dxfId="562" priority="444" stopIfTrue="1" operator="lessThan">
      <formula>0</formula>
    </cfRule>
  </conditionalFormatting>
  <conditionalFormatting sqref="Y35:Z35">
    <cfRule type="cellIs" dxfId="561" priority="443" stopIfTrue="1" operator="lessThan">
      <formula>0</formula>
    </cfRule>
  </conditionalFormatting>
  <conditionalFormatting sqref="Y39:Z39">
    <cfRule type="cellIs" dxfId="560" priority="442" stopIfTrue="1" operator="lessThan">
      <formula>0</formula>
    </cfRule>
  </conditionalFormatting>
  <conditionalFormatting sqref="Y42:Z42">
    <cfRule type="cellIs" dxfId="559" priority="441" stopIfTrue="1" operator="lessThan">
      <formula>0</formula>
    </cfRule>
  </conditionalFormatting>
  <conditionalFormatting sqref="X36">
    <cfRule type="cellIs" dxfId="558" priority="440" stopIfTrue="1" operator="lessThan">
      <formula>0</formula>
    </cfRule>
  </conditionalFormatting>
  <conditionalFormatting sqref="Y36:Z36">
    <cfRule type="cellIs" dxfId="557" priority="439" stopIfTrue="1" operator="lessThan">
      <formula>0</formula>
    </cfRule>
  </conditionalFormatting>
  <conditionalFormatting sqref="X45">
    <cfRule type="cellIs" dxfId="556" priority="438" stopIfTrue="1" operator="lessThan">
      <formula>0</formula>
    </cfRule>
  </conditionalFormatting>
  <conditionalFormatting sqref="Y45:Z45">
    <cfRule type="cellIs" dxfId="555" priority="437" stopIfTrue="1" operator="lessThan">
      <formula>0</formula>
    </cfRule>
  </conditionalFormatting>
  <conditionalFormatting sqref="X46">
    <cfRule type="cellIs" dxfId="554" priority="436" stopIfTrue="1" operator="lessThan">
      <formula>0</formula>
    </cfRule>
  </conditionalFormatting>
  <conditionalFormatting sqref="Y46:Z46">
    <cfRule type="cellIs" dxfId="553" priority="435" stopIfTrue="1" operator="lessThan">
      <formula>0</formula>
    </cfRule>
  </conditionalFormatting>
  <conditionalFormatting sqref="X49">
    <cfRule type="cellIs" dxfId="552" priority="434" stopIfTrue="1" operator="lessThan">
      <formula>0</formula>
    </cfRule>
  </conditionalFormatting>
  <conditionalFormatting sqref="Y49:Z49">
    <cfRule type="cellIs" dxfId="551" priority="433" stopIfTrue="1" operator="lessThan">
      <formula>0</formula>
    </cfRule>
  </conditionalFormatting>
  <conditionalFormatting sqref="X51">
    <cfRule type="cellIs" dxfId="550" priority="432" stopIfTrue="1" operator="lessThan">
      <formula>0</formula>
    </cfRule>
  </conditionalFormatting>
  <conditionalFormatting sqref="Y51:Z51">
    <cfRule type="cellIs" dxfId="549" priority="431" stopIfTrue="1" operator="lessThan">
      <formula>0</formula>
    </cfRule>
  </conditionalFormatting>
  <conditionalFormatting sqref="X52">
    <cfRule type="cellIs" dxfId="548" priority="430" stopIfTrue="1" operator="lessThan">
      <formula>0</formula>
    </cfRule>
  </conditionalFormatting>
  <conditionalFormatting sqref="Y52:Z52">
    <cfRule type="cellIs" dxfId="547" priority="429" stopIfTrue="1" operator="lessThan">
      <formula>0</formula>
    </cfRule>
  </conditionalFormatting>
  <conditionalFormatting sqref="X53">
    <cfRule type="cellIs" dxfId="546" priority="428" stopIfTrue="1" operator="lessThan">
      <formula>0</formula>
    </cfRule>
  </conditionalFormatting>
  <conditionalFormatting sqref="Y53:Z53">
    <cfRule type="cellIs" dxfId="545" priority="427" stopIfTrue="1" operator="lessThan">
      <formula>0</formula>
    </cfRule>
  </conditionalFormatting>
  <conditionalFormatting sqref="AA23">
    <cfRule type="cellIs" dxfId="544" priority="426" stopIfTrue="1" operator="lessThan">
      <formula>0</formula>
    </cfRule>
  </conditionalFormatting>
  <conditionalFormatting sqref="AA26">
    <cfRule type="cellIs" dxfId="543" priority="425" stopIfTrue="1" operator="lessThan">
      <formula>0</formula>
    </cfRule>
  </conditionalFormatting>
  <conditionalFormatting sqref="AA28">
    <cfRule type="cellIs" dxfId="542" priority="424" stopIfTrue="1" operator="lessThan">
      <formula>0</formula>
    </cfRule>
  </conditionalFormatting>
  <conditionalFormatting sqref="AA30">
    <cfRule type="cellIs" dxfId="541" priority="423" stopIfTrue="1" operator="lessThan">
      <formula>0</formula>
    </cfRule>
  </conditionalFormatting>
  <conditionalFormatting sqref="AA32">
    <cfRule type="cellIs" dxfId="540" priority="422" stopIfTrue="1" operator="lessThan">
      <formula>0</formula>
    </cfRule>
  </conditionalFormatting>
  <conditionalFormatting sqref="AA34">
    <cfRule type="cellIs" dxfId="539" priority="421" stopIfTrue="1" operator="lessThan">
      <formula>0</formula>
    </cfRule>
  </conditionalFormatting>
  <conditionalFormatting sqref="AA38">
    <cfRule type="cellIs" dxfId="538" priority="420" stopIfTrue="1" operator="lessThan">
      <formula>0</formula>
    </cfRule>
  </conditionalFormatting>
  <conditionalFormatting sqref="AA41">
    <cfRule type="cellIs" dxfId="537" priority="419" stopIfTrue="1" operator="lessThan">
      <formula>0</formula>
    </cfRule>
  </conditionalFormatting>
  <conditionalFormatting sqref="AA43">
    <cfRule type="cellIs" dxfId="536" priority="418" stopIfTrue="1" operator="lessThan">
      <formula>0</formula>
    </cfRule>
  </conditionalFormatting>
  <conditionalFormatting sqref="AA47">
    <cfRule type="cellIs" dxfId="535" priority="417" stopIfTrue="1" operator="lessThan">
      <formula>0</formula>
    </cfRule>
  </conditionalFormatting>
  <conditionalFormatting sqref="AA50">
    <cfRule type="cellIs" dxfId="534" priority="416" stopIfTrue="1" operator="lessThan">
      <formula>0</formula>
    </cfRule>
  </conditionalFormatting>
  <conditionalFormatting sqref="AB24:AC24">
    <cfRule type="cellIs" dxfId="533" priority="415" stopIfTrue="1" operator="lessThan">
      <formula>0</formula>
    </cfRule>
  </conditionalFormatting>
  <conditionalFormatting sqref="AB27:AC27">
    <cfRule type="cellIs" dxfId="532" priority="414" stopIfTrue="1" operator="lessThan">
      <formula>0</formula>
    </cfRule>
  </conditionalFormatting>
  <conditionalFormatting sqref="AB31:AC31">
    <cfRule type="cellIs" dxfId="531" priority="413" stopIfTrue="1" operator="lessThan">
      <formula>0</formula>
    </cfRule>
  </conditionalFormatting>
  <conditionalFormatting sqref="AB35:AC35">
    <cfRule type="cellIs" dxfId="530" priority="412" stopIfTrue="1" operator="lessThan">
      <formula>0</formula>
    </cfRule>
  </conditionalFormatting>
  <conditionalFormatting sqref="AB39:AC39">
    <cfRule type="cellIs" dxfId="529" priority="411" stopIfTrue="1" operator="lessThan">
      <formula>0</formula>
    </cfRule>
  </conditionalFormatting>
  <conditionalFormatting sqref="AB42:AC42">
    <cfRule type="cellIs" dxfId="528" priority="410" stopIfTrue="1" operator="lessThan">
      <formula>0</formula>
    </cfRule>
  </conditionalFormatting>
  <conditionalFormatting sqref="AA36">
    <cfRule type="cellIs" dxfId="527" priority="409" stopIfTrue="1" operator="lessThan">
      <formula>0</formula>
    </cfRule>
  </conditionalFormatting>
  <conditionalFormatting sqref="AB36:AC36">
    <cfRule type="cellIs" dxfId="526" priority="408" stopIfTrue="1" operator="lessThan">
      <formula>0</formula>
    </cfRule>
  </conditionalFormatting>
  <conditionalFormatting sqref="AA45">
    <cfRule type="cellIs" dxfId="525" priority="407" stopIfTrue="1" operator="lessThan">
      <formula>0</formula>
    </cfRule>
  </conditionalFormatting>
  <conditionalFormatting sqref="AB45:AC45">
    <cfRule type="cellIs" dxfId="524" priority="406" stopIfTrue="1" operator="lessThan">
      <formula>0</formula>
    </cfRule>
  </conditionalFormatting>
  <conditionalFormatting sqref="AA46">
    <cfRule type="cellIs" dxfId="523" priority="405" stopIfTrue="1" operator="lessThan">
      <formula>0</formula>
    </cfRule>
  </conditionalFormatting>
  <conditionalFormatting sqref="AB46:AC46">
    <cfRule type="cellIs" dxfId="522" priority="404" stopIfTrue="1" operator="lessThan">
      <formula>0</formula>
    </cfRule>
  </conditionalFormatting>
  <conditionalFormatting sqref="AA49">
    <cfRule type="cellIs" dxfId="521" priority="403" stopIfTrue="1" operator="lessThan">
      <formula>0</formula>
    </cfRule>
  </conditionalFormatting>
  <conditionalFormatting sqref="AB49:AC49">
    <cfRule type="cellIs" dxfId="520" priority="402" stopIfTrue="1" operator="lessThan">
      <formula>0</formula>
    </cfRule>
  </conditionalFormatting>
  <conditionalFormatting sqref="AA51">
    <cfRule type="cellIs" dxfId="519" priority="401" stopIfTrue="1" operator="lessThan">
      <formula>0</formula>
    </cfRule>
  </conditionalFormatting>
  <conditionalFormatting sqref="AB51:AC51">
    <cfRule type="cellIs" dxfId="518" priority="400" stopIfTrue="1" operator="lessThan">
      <formula>0</formula>
    </cfRule>
  </conditionalFormatting>
  <conditionalFormatting sqref="AA52">
    <cfRule type="cellIs" dxfId="517" priority="399" stopIfTrue="1" operator="lessThan">
      <formula>0</formula>
    </cfRule>
  </conditionalFormatting>
  <conditionalFormatting sqref="AB52:AC52">
    <cfRule type="cellIs" dxfId="516" priority="398" stopIfTrue="1" operator="lessThan">
      <formula>0</formula>
    </cfRule>
  </conditionalFormatting>
  <conditionalFormatting sqref="AA53">
    <cfRule type="cellIs" dxfId="515" priority="397" stopIfTrue="1" operator="lessThan">
      <formula>0</formula>
    </cfRule>
  </conditionalFormatting>
  <conditionalFormatting sqref="AB53:AC53">
    <cfRule type="cellIs" dxfId="514" priority="396" stopIfTrue="1" operator="lessThan">
      <formula>0</formula>
    </cfRule>
  </conditionalFormatting>
  <conditionalFormatting sqref="AN23">
    <cfRule type="cellIs" dxfId="513" priority="395" stopIfTrue="1" operator="lessThan">
      <formula>0</formula>
    </cfRule>
  </conditionalFormatting>
  <conditionalFormatting sqref="AN26">
    <cfRule type="cellIs" dxfId="512" priority="394" stopIfTrue="1" operator="lessThan">
      <formula>0</formula>
    </cfRule>
  </conditionalFormatting>
  <conditionalFormatting sqref="AN28">
    <cfRule type="cellIs" dxfId="511" priority="393" stopIfTrue="1" operator="lessThan">
      <formula>0</formula>
    </cfRule>
  </conditionalFormatting>
  <conditionalFormatting sqref="AN30">
    <cfRule type="cellIs" dxfId="510" priority="392" stopIfTrue="1" operator="lessThan">
      <formula>0</formula>
    </cfRule>
  </conditionalFormatting>
  <conditionalFormatting sqref="AN32">
    <cfRule type="cellIs" dxfId="509" priority="391" stopIfTrue="1" operator="lessThan">
      <formula>0</formula>
    </cfRule>
  </conditionalFormatting>
  <conditionalFormatting sqref="AN34">
    <cfRule type="cellIs" dxfId="508" priority="390" stopIfTrue="1" operator="lessThan">
      <formula>0</formula>
    </cfRule>
  </conditionalFormatting>
  <conditionalFormatting sqref="AN38">
    <cfRule type="cellIs" dxfId="507" priority="389" stopIfTrue="1" operator="lessThan">
      <formula>0</formula>
    </cfRule>
  </conditionalFormatting>
  <conditionalFormatting sqref="AN41">
    <cfRule type="cellIs" dxfId="506" priority="388" stopIfTrue="1" operator="lessThan">
      <formula>0</formula>
    </cfRule>
  </conditionalFormatting>
  <conditionalFormatting sqref="AN43">
    <cfRule type="cellIs" dxfId="505" priority="387" stopIfTrue="1" operator="lessThan">
      <formula>0</formula>
    </cfRule>
  </conditionalFormatting>
  <conditionalFormatting sqref="AN47">
    <cfRule type="cellIs" dxfId="504" priority="386" stopIfTrue="1" operator="lessThan">
      <formula>0</formula>
    </cfRule>
  </conditionalFormatting>
  <conditionalFormatting sqref="AN50">
    <cfRule type="cellIs" dxfId="503" priority="385" stopIfTrue="1" operator="lessThan">
      <formula>0</formula>
    </cfRule>
  </conditionalFormatting>
  <conditionalFormatting sqref="AO24:AR24">
    <cfRule type="cellIs" dxfId="502" priority="384" stopIfTrue="1" operator="lessThan">
      <formula>0</formula>
    </cfRule>
  </conditionalFormatting>
  <conditionalFormatting sqref="AO27:AR27">
    <cfRule type="cellIs" dxfId="501" priority="383" stopIfTrue="1" operator="lessThan">
      <formula>0</formula>
    </cfRule>
  </conditionalFormatting>
  <conditionalFormatting sqref="AO31:AR31">
    <cfRule type="cellIs" dxfId="500" priority="382" stopIfTrue="1" operator="lessThan">
      <formula>0</formula>
    </cfRule>
  </conditionalFormatting>
  <conditionalFormatting sqref="AO35:AR35">
    <cfRule type="cellIs" dxfId="499" priority="381" stopIfTrue="1" operator="lessThan">
      <formula>0</formula>
    </cfRule>
  </conditionalFormatting>
  <conditionalFormatting sqref="AO39:AR39">
    <cfRule type="cellIs" dxfId="498" priority="380" stopIfTrue="1" operator="lessThan">
      <formula>0</formula>
    </cfRule>
  </conditionalFormatting>
  <conditionalFormatting sqref="AO42:AR42">
    <cfRule type="cellIs" dxfId="497" priority="379" stopIfTrue="1" operator="lessThan">
      <formula>0</formula>
    </cfRule>
  </conditionalFormatting>
  <conditionalFormatting sqref="AN36">
    <cfRule type="cellIs" dxfId="496" priority="378" stopIfTrue="1" operator="lessThan">
      <formula>0</formula>
    </cfRule>
  </conditionalFormatting>
  <conditionalFormatting sqref="AO36:AR36">
    <cfRule type="cellIs" dxfId="495" priority="377" stopIfTrue="1" operator="lessThan">
      <formula>0</formula>
    </cfRule>
  </conditionalFormatting>
  <conditionalFormatting sqref="AN45">
    <cfRule type="cellIs" dxfId="494" priority="376" stopIfTrue="1" operator="lessThan">
      <formula>0</formula>
    </cfRule>
  </conditionalFormatting>
  <conditionalFormatting sqref="AO45:AR45">
    <cfRule type="cellIs" dxfId="493" priority="375" stopIfTrue="1" operator="lessThan">
      <formula>0</formula>
    </cfRule>
  </conditionalFormatting>
  <conditionalFormatting sqref="AN46">
    <cfRule type="cellIs" dxfId="492" priority="374" stopIfTrue="1" operator="lessThan">
      <formula>0</formula>
    </cfRule>
  </conditionalFormatting>
  <conditionalFormatting sqref="AO46:AR46">
    <cfRule type="cellIs" dxfId="491" priority="373" stopIfTrue="1" operator="lessThan">
      <formula>0</formula>
    </cfRule>
  </conditionalFormatting>
  <conditionalFormatting sqref="AN49">
    <cfRule type="cellIs" dxfId="490" priority="372" stopIfTrue="1" operator="lessThan">
      <formula>0</formula>
    </cfRule>
  </conditionalFormatting>
  <conditionalFormatting sqref="AO49:AR49">
    <cfRule type="cellIs" dxfId="489" priority="371" stopIfTrue="1" operator="lessThan">
      <formula>0</formula>
    </cfRule>
  </conditionalFormatting>
  <conditionalFormatting sqref="AN51">
    <cfRule type="cellIs" dxfId="488" priority="370" stopIfTrue="1" operator="lessThan">
      <formula>0</formula>
    </cfRule>
  </conditionalFormatting>
  <conditionalFormatting sqref="AO51:AR51">
    <cfRule type="cellIs" dxfId="487" priority="369" stopIfTrue="1" operator="lessThan">
      <formula>0</formula>
    </cfRule>
  </conditionalFormatting>
  <conditionalFormatting sqref="AN52">
    <cfRule type="cellIs" dxfId="486" priority="368" stopIfTrue="1" operator="lessThan">
      <formula>0</formula>
    </cfRule>
  </conditionalFormatting>
  <conditionalFormatting sqref="AO52:AR52">
    <cfRule type="cellIs" dxfId="485" priority="367" stopIfTrue="1" operator="lessThan">
      <formula>0</formula>
    </cfRule>
  </conditionalFormatting>
  <conditionalFormatting sqref="AN53">
    <cfRule type="cellIs" dxfId="484" priority="366" stopIfTrue="1" operator="lessThan">
      <formula>0</formula>
    </cfRule>
  </conditionalFormatting>
  <conditionalFormatting sqref="AO53:AR53">
    <cfRule type="cellIs" dxfId="483" priority="365" stopIfTrue="1" operator="lessThan">
      <formula>0</formula>
    </cfRule>
  </conditionalFormatting>
  <conditionalFormatting sqref="AD23">
    <cfRule type="cellIs" dxfId="482" priority="364" stopIfTrue="1" operator="lessThan">
      <formula>0</formula>
    </cfRule>
  </conditionalFormatting>
  <conditionalFormatting sqref="AD26">
    <cfRule type="cellIs" dxfId="481" priority="363" stopIfTrue="1" operator="lessThan">
      <formula>0</formula>
    </cfRule>
  </conditionalFormatting>
  <conditionalFormatting sqref="AD28">
    <cfRule type="cellIs" dxfId="480" priority="362" stopIfTrue="1" operator="lessThan">
      <formula>0</formula>
    </cfRule>
  </conditionalFormatting>
  <conditionalFormatting sqref="AD30">
    <cfRule type="cellIs" dxfId="479" priority="361" stopIfTrue="1" operator="lessThan">
      <formula>0</formula>
    </cfRule>
  </conditionalFormatting>
  <conditionalFormatting sqref="AD32">
    <cfRule type="cellIs" dxfId="478" priority="360" stopIfTrue="1" operator="lessThan">
      <formula>0</formula>
    </cfRule>
  </conditionalFormatting>
  <conditionalFormatting sqref="AD34">
    <cfRule type="cellIs" dxfId="477" priority="359" stopIfTrue="1" operator="lessThan">
      <formula>0</formula>
    </cfRule>
  </conditionalFormatting>
  <conditionalFormatting sqref="AD38">
    <cfRule type="cellIs" dxfId="476" priority="358" stopIfTrue="1" operator="lessThan">
      <formula>0</formula>
    </cfRule>
  </conditionalFormatting>
  <conditionalFormatting sqref="AD41">
    <cfRule type="cellIs" dxfId="475" priority="357" stopIfTrue="1" operator="lessThan">
      <formula>0</formula>
    </cfRule>
  </conditionalFormatting>
  <conditionalFormatting sqref="AD47">
    <cfRule type="cellIs" dxfId="474" priority="355" stopIfTrue="1" operator="lessThan">
      <formula>0</formula>
    </cfRule>
  </conditionalFormatting>
  <conditionalFormatting sqref="AD50">
    <cfRule type="cellIs" dxfId="473" priority="354" stopIfTrue="1" operator="lessThan">
      <formula>0</formula>
    </cfRule>
  </conditionalFormatting>
  <conditionalFormatting sqref="AD36">
    <cfRule type="cellIs" dxfId="472" priority="353" stopIfTrue="1" operator="lessThan">
      <formula>0</formula>
    </cfRule>
  </conditionalFormatting>
  <conditionalFormatting sqref="AD45">
    <cfRule type="cellIs" dxfId="471" priority="352" stopIfTrue="1" operator="lessThan">
      <formula>0</formula>
    </cfRule>
  </conditionalFormatting>
  <conditionalFormatting sqref="AD46">
    <cfRule type="cellIs" dxfId="470" priority="351" stopIfTrue="1" operator="lessThan">
      <formula>0</formula>
    </cfRule>
  </conditionalFormatting>
  <conditionalFormatting sqref="AD49">
    <cfRule type="cellIs" dxfId="469" priority="350" stopIfTrue="1" operator="lessThan">
      <formula>0</formula>
    </cfRule>
  </conditionalFormatting>
  <conditionalFormatting sqref="AD51">
    <cfRule type="cellIs" dxfId="468" priority="349" stopIfTrue="1" operator="lessThan">
      <formula>0</formula>
    </cfRule>
  </conditionalFormatting>
  <conditionalFormatting sqref="AD52">
    <cfRule type="cellIs" dxfId="467" priority="348" stopIfTrue="1" operator="lessThan">
      <formula>0</formula>
    </cfRule>
  </conditionalFormatting>
  <conditionalFormatting sqref="AD53">
    <cfRule type="cellIs" dxfId="466" priority="347" stopIfTrue="1" operator="lessThan">
      <formula>0</formula>
    </cfRule>
  </conditionalFormatting>
  <conditionalFormatting sqref="AD56">
    <cfRule type="cellIs" dxfId="465" priority="346" stopIfTrue="1" operator="lessThan">
      <formula>0</formula>
    </cfRule>
  </conditionalFormatting>
  <conditionalFormatting sqref="AD57">
    <cfRule type="cellIs" dxfId="464" priority="345" stopIfTrue="1" operator="lessThan">
      <formula>0</formula>
    </cfRule>
  </conditionalFormatting>
  <conditionalFormatting sqref="AI23">
    <cfRule type="cellIs" dxfId="463" priority="344" stopIfTrue="1" operator="lessThan">
      <formula>0</formula>
    </cfRule>
  </conditionalFormatting>
  <conditionalFormatting sqref="AI26">
    <cfRule type="cellIs" dxfId="462" priority="343" stopIfTrue="1" operator="lessThan">
      <formula>0</formula>
    </cfRule>
  </conditionalFormatting>
  <conditionalFormatting sqref="AI28">
    <cfRule type="cellIs" dxfId="461" priority="342" stopIfTrue="1" operator="lessThan">
      <formula>0</formula>
    </cfRule>
  </conditionalFormatting>
  <conditionalFormatting sqref="AI30">
    <cfRule type="cellIs" dxfId="460" priority="341" stopIfTrue="1" operator="lessThan">
      <formula>0</formula>
    </cfRule>
  </conditionalFormatting>
  <conditionalFormatting sqref="AI32">
    <cfRule type="cellIs" dxfId="459" priority="340" stopIfTrue="1" operator="lessThan">
      <formula>0</formula>
    </cfRule>
  </conditionalFormatting>
  <conditionalFormatting sqref="AI34">
    <cfRule type="cellIs" dxfId="458" priority="339" stopIfTrue="1" operator="lessThan">
      <formula>0</formula>
    </cfRule>
  </conditionalFormatting>
  <conditionalFormatting sqref="AI38">
    <cfRule type="cellIs" dxfId="457" priority="338" stopIfTrue="1" operator="lessThan">
      <formula>0</formula>
    </cfRule>
  </conditionalFormatting>
  <conditionalFormatting sqref="AI41">
    <cfRule type="cellIs" dxfId="456" priority="337" stopIfTrue="1" operator="lessThan">
      <formula>0</formula>
    </cfRule>
  </conditionalFormatting>
  <conditionalFormatting sqref="AI43">
    <cfRule type="cellIs" dxfId="455" priority="336" stopIfTrue="1" operator="lessThan">
      <formula>0</formula>
    </cfRule>
  </conditionalFormatting>
  <conditionalFormatting sqref="AI47">
    <cfRule type="cellIs" dxfId="454" priority="335" stopIfTrue="1" operator="lessThan">
      <formula>0</formula>
    </cfRule>
  </conditionalFormatting>
  <conditionalFormatting sqref="AI50">
    <cfRule type="cellIs" dxfId="453" priority="334" stopIfTrue="1" operator="lessThan">
      <formula>0</formula>
    </cfRule>
  </conditionalFormatting>
  <conditionalFormatting sqref="AI36">
    <cfRule type="cellIs" dxfId="452" priority="333" stopIfTrue="1" operator="lessThan">
      <formula>0</formula>
    </cfRule>
  </conditionalFormatting>
  <conditionalFormatting sqref="AI45">
    <cfRule type="cellIs" dxfId="451" priority="332" stopIfTrue="1" operator="lessThan">
      <formula>0</formula>
    </cfRule>
  </conditionalFormatting>
  <conditionalFormatting sqref="AI46">
    <cfRule type="cellIs" dxfId="450" priority="331" stopIfTrue="1" operator="lessThan">
      <formula>0</formula>
    </cfRule>
  </conditionalFormatting>
  <conditionalFormatting sqref="AI49">
    <cfRule type="cellIs" dxfId="449" priority="330" stopIfTrue="1" operator="lessThan">
      <formula>0</formula>
    </cfRule>
  </conditionalFormatting>
  <conditionalFormatting sqref="AI51">
    <cfRule type="cellIs" dxfId="448" priority="329" stopIfTrue="1" operator="lessThan">
      <formula>0</formula>
    </cfRule>
  </conditionalFormatting>
  <conditionalFormatting sqref="AI52">
    <cfRule type="cellIs" dxfId="447" priority="328" stopIfTrue="1" operator="lessThan">
      <formula>0</formula>
    </cfRule>
  </conditionalFormatting>
  <conditionalFormatting sqref="AI53">
    <cfRule type="cellIs" dxfId="446" priority="327" stopIfTrue="1" operator="lessThan">
      <formula>0</formula>
    </cfRule>
  </conditionalFormatting>
  <conditionalFormatting sqref="AI56">
    <cfRule type="cellIs" dxfId="445" priority="326" stopIfTrue="1" operator="lessThan">
      <formula>0</formula>
    </cfRule>
  </conditionalFormatting>
  <conditionalFormatting sqref="AI57">
    <cfRule type="cellIs" dxfId="444" priority="325" stopIfTrue="1" operator="lessThan">
      <formula>0</formula>
    </cfRule>
  </conditionalFormatting>
  <conditionalFormatting sqref="AN56">
    <cfRule type="cellIs" dxfId="443" priority="324" stopIfTrue="1" operator="lessThan">
      <formula>0</formula>
    </cfRule>
  </conditionalFormatting>
  <conditionalFormatting sqref="AO56:AR56">
    <cfRule type="cellIs" dxfId="442" priority="323" stopIfTrue="1" operator="lessThan">
      <formula>0</formula>
    </cfRule>
  </conditionalFormatting>
  <conditionalFormatting sqref="AN57">
    <cfRule type="cellIs" dxfId="441" priority="322" stopIfTrue="1" operator="lessThan">
      <formula>0</formula>
    </cfRule>
  </conditionalFormatting>
  <conditionalFormatting sqref="AO57:AR57">
    <cfRule type="cellIs" dxfId="440" priority="321" stopIfTrue="1" operator="lessThan">
      <formula>0</formula>
    </cfRule>
  </conditionalFormatting>
  <conditionalFormatting sqref="J56">
    <cfRule type="cellIs" dxfId="439" priority="320" stopIfTrue="1" operator="lessThan">
      <formula>0</formula>
    </cfRule>
  </conditionalFormatting>
  <conditionalFormatting sqref="K56:O56">
    <cfRule type="cellIs" dxfId="438" priority="319" stopIfTrue="1" operator="lessThan">
      <formula>0</formula>
    </cfRule>
  </conditionalFormatting>
  <conditionalFormatting sqref="J57">
    <cfRule type="cellIs" dxfId="437" priority="318" stopIfTrue="1" operator="lessThan">
      <formula>0</formula>
    </cfRule>
  </conditionalFormatting>
  <conditionalFormatting sqref="K57:O57">
    <cfRule type="cellIs" dxfId="436" priority="317" stopIfTrue="1" operator="lessThan">
      <formula>0</formula>
    </cfRule>
  </conditionalFormatting>
  <conditionalFormatting sqref="P56">
    <cfRule type="cellIs" dxfId="435" priority="316" stopIfTrue="1" operator="lessThan">
      <formula>0</formula>
    </cfRule>
  </conditionalFormatting>
  <conditionalFormatting sqref="Q56:W56">
    <cfRule type="cellIs" dxfId="434" priority="315" stopIfTrue="1" operator="lessThan">
      <formula>0</formula>
    </cfRule>
  </conditionalFormatting>
  <conditionalFormatting sqref="P57">
    <cfRule type="cellIs" dxfId="433" priority="314" stopIfTrue="1" operator="lessThan">
      <formula>0</formula>
    </cfRule>
  </conditionalFormatting>
  <conditionalFormatting sqref="Q57:W57">
    <cfRule type="cellIs" dxfId="432" priority="313" stopIfTrue="1" operator="lessThan">
      <formula>0</formula>
    </cfRule>
  </conditionalFormatting>
  <conditionalFormatting sqref="X56:Z56">
    <cfRule type="cellIs" dxfId="431" priority="312" stopIfTrue="1" operator="lessThan">
      <formula>0</formula>
    </cfRule>
  </conditionalFormatting>
  <conditionalFormatting sqref="X57:Z57">
    <cfRule type="cellIs" dxfId="430" priority="311" stopIfTrue="1" operator="lessThan">
      <formula>0</formula>
    </cfRule>
  </conditionalFormatting>
  <conditionalFormatting sqref="AA56:AC56">
    <cfRule type="cellIs" dxfId="429" priority="310" stopIfTrue="1" operator="lessThan">
      <formula>0</formula>
    </cfRule>
  </conditionalFormatting>
  <conditionalFormatting sqref="AA57:AC57">
    <cfRule type="cellIs" dxfId="428" priority="309" stopIfTrue="1" operator="lessThan">
      <formula>0</formula>
    </cfRule>
  </conditionalFormatting>
  <conditionalFormatting sqref="AU23">
    <cfRule type="cellIs" dxfId="425" priority="278" stopIfTrue="1" operator="lessThan">
      <formula>0</formula>
    </cfRule>
  </conditionalFormatting>
  <conditionalFormatting sqref="AU32">
    <cfRule type="cellIs" dxfId="423" priority="266" stopIfTrue="1" operator="lessThan">
      <formula>0</formula>
    </cfRule>
  </conditionalFormatting>
  <conditionalFormatting sqref="AU38">
    <cfRule type="cellIs" dxfId="420" priority="257" stopIfTrue="1" operator="lessThan">
      <formula>0</formula>
    </cfRule>
  </conditionalFormatting>
  <conditionalFormatting sqref="AU43">
    <cfRule type="cellIs" dxfId="417" priority="251" stopIfTrue="1" operator="lessThan">
      <formula>0</formula>
    </cfRule>
  </conditionalFormatting>
  <conditionalFormatting sqref="AU50">
    <cfRule type="cellIs" dxfId="412" priority="236" stopIfTrue="1" operator="lessThan">
      <formula>0</formula>
    </cfRule>
  </conditionalFormatting>
  <conditionalFormatting sqref="AU53">
    <cfRule type="cellIs" dxfId="410" priority="227" stopIfTrue="1" operator="lessThan">
      <formula>0</formula>
    </cfRule>
  </conditionalFormatting>
  <conditionalFormatting sqref="AU26">
    <cfRule type="cellIs" dxfId="406" priority="275" stopIfTrue="1" operator="lessThan">
      <formula>0</formula>
    </cfRule>
  </conditionalFormatting>
  <conditionalFormatting sqref="AU28">
    <cfRule type="cellIs" dxfId="403" priority="272" stopIfTrue="1" operator="lessThan">
      <formula>0</formula>
    </cfRule>
  </conditionalFormatting>
  <conditionalFormatting sqref="AU30">
    <cfRule type="cellIs" dxfId="400" priority="269" stopIfTrue="1" operator="lessThan">
      <formula>0</formula>
    </cfRule>
  </conditionalFormatting>
  <conditionalFormatting sqref="AU34">
    <cfRule type="cellIs" dxfId="396" priority="263" stopIfTrue="1" operator="lessThan">
      <formula>0</formula>
    </cfRule>
  </conditionalFormatting>
  <conditionalFormatting sqref="AU36">
    <cfRule type="cellIs" dxfId="395" priority="260" stopIfTrue="1" operator="lessThan">
      <formula>0</formula>
    </cfRule>
  </conditionalFormatting>
  <conditionalFormatting sqref="AU41">
    <cfRule type="cellIs" dxfId="391" priority="254" stopIfTrue="1" operator="lessThan">
      <formula>0</formula>
    </cfRule>
  </conditionalFormatting>
  <conditionalFormatting sqref="AU46">
    <cfRule type="cellIs" dxfId="389" priority="245" stopIfTrue="1" operator="lessThan">
      <formula>0</formula>
    </cfRule>
  </conditionalFormatting>
  <conditionalFormatting sqref="AU49">
    <cfRule type="cellIs" dxfId="385" priority="239" stopIfTrue="1" operator="lessThan">
      <formula>0</formula>
    </cfRule>
  </conditionalFormatting>
  <conditionalFormatting sqref="AU52">
    <cfRule type="cellIs" dxfId="381" priority="230" stopIfTrue="1" operator="lessThan">
      <formula>0</formula>
    </cfRule>
  </conditionalFormatting>
  <conditionalFormatting sqref="AU56">
    <cfRule type="cellIs" dxfId="377" priority="224" stopIfTrue="1" operator="lessThan">
      <formula>0</formula>
    </cfRule>
  </conditionalFormatting>
  <conditionalFormatting sqref="AU45">
    <cfRule type="cellIs" dxfId="374" priority="218" stopIfTrue="1" operator="lessThan">
      <formula>0</formula>
    </cfRule>
  </conditionalFormatting>
  <conditionalFormatting sqref="E5:I5">
    <cfRule type="cellIs" dxfId="314" priority="217" stopIfTrue="1" operator="lessThan">
      <formula>0</formula>
    </cfRule>
  </conditionalFormatting>
  <conditionalFormatting sqref="J5">
    <cfRule type="cellIs" dxfId="313" priority="216" stopIfTrue="1" operator="lessThan">
      <formula>0</formula>
    </cfRule>
  </conditionalFormatting>
  <conditionalFormatting sqref="K5:O5">
    <cfRule type="cellIs" dxfId="312" priority="215" stopIfTrue="1" operator="lessThan">
      <formula>0</formula>
    </cfRule>
  </conditionalFormatting>
  <conditionalFormatting sqref="P5">
    <cfRule type="cellIs" dxfId="311" priority="214" stopIfTrue="1" operator="lessThan">
      <formula>0</formula>
    </cfRule>
  </conditionalFormatting>
  <conditionalFormatting sqref="Q5:T5">
    <cfRule type="cellIs" dxfId="310" priority="213" stopIfTrue="1" operator="lessThan">
      <formula>0</formula>
    </cfRule>
  </conditionalFormatting>
  <conditionalFormatting sqref="AS5:AT5">
    <cfRule type="cellIs" dxfId="309" priority="212" stopIfTrue="1" operator="lessThan">
      <formula>0</formula>
    </cfRule>
  </conditionalFormatting>
  <conditionalFormatting sqref="AS6:AT7">
    <cfRule type="cellIs" dxfId="308" priority="211" stopIfTrue="1" operator="lessThan">
      <formula>0</formula>
    </cfRule>
  </conditionalFormatting>
  <conditionalFormatting sqref="AS9:AT9">
    <cfRule type="cellIs" dxfId="307" priority="210" stopIfTrue="1" operator="lessThan">
      <formula>0</formula>
    </cfRule>
  </conditionalFormatting>
  <conditionalFormatting sqref="AS18:AT19">
    <cfRule type="cellIs" dxfId="305" priority="208" stopIfTrue="1" operator="lessThan">
      <formula>0</formula>
    </cfRule>
  </conditionalFormatting>
  <conditionalFormatting sqref="AS23:AT23">
    <cfRule type="cellIs" dxfId="304" priority="207" stopIfTrue="1" operator="lessThan">
      <formula>0</formula>
    </cfRule>
  </conditionalFormatting>
  <conditionalFormatting sqref="AS26:AT26">
    <cfRule type="cellIs" dxfId="303" priority="206" stopIfTrue="1" operator="lessThan">
      <formula>0</formula>
    </cfRule>
  </conditionalFormatting>
  <conditionalFormatting sqref="AS28:AT28">
    <cfRule type="cellIs" dxfId="302" priority="205" stopIfTrue="1" operator="lessThan">
      <formula>0</formula>
    </cfRule>
  </conditionalFormatting>
  <conditionalFormatting sqref="AS30:AT30">
    <cfRule type="cellIs" dxfId="301" priority="204" stopIfTrue="1" operator="lessThan">
      <formula>0</formula>
    </cfRule>
  </conditionalFormatting>
  <conditionalFormatting sqref="AS56:AT57">
    <cfRule type="cellIs" dxfId="292" priority="195" stopIfTrue="1" operator="lessThan">
      <formula>0</formula>
    </cfRule>
  </conditionalFormatting>
  <conditionalFormatting sqref="D56">
    <cfRule type="cellIs" dxfId="290" priority="193" stopIfTrue="1" operator="lessThan">
      <formula>0</formula>
    </cfRule>
  </conditionalFormatting>
  <conditionalFormatting sqref="E56:I56">
    <cfRule type="cellIs" dxfId="289" priority="192" stopIfTrue="1" operator="lessThan">
      <formula>0</formula>
    </cfRule>
  </conditionalFormatting>
  <conditionalFormatting sqref="D57">
    <cfRule type="cellIs" dxfId="288" priority="191" stopIfTrue="1" operator="lessThan">
      <formula>0</formula>
    </cfRule>
  </conditionalFormatting>
  <conditionalFormatting sqref="E57:I57">
    <cfRule type="cellIs" dxfId="287" priority="190" stopIfTrue="1" operator="lessThan">
      <formula>0</formula>
    </cfRule>
  </conditionalFormatting>
  <conditionalFormatting sqref="D6:D7">
    <cfRule type="cellIs" dxfId="286" priority="189" stopIfTrue="1" operator="lessThan">
      <formula>0</formula>
    </cfRule>
  </conditionalFormatting>
  <conditionalFormatting sqref="E6:I7">
    <cfRule type="cellIs" dxfId="285" priority="188" stopIfTrue="1" operator="lessThan">
      <formula>0</formula>
    </cfRule>
  </conditionalFormatting>
  <conditionalFormatting sqref="J6:J7">
    <cfRule type="cellIs" dxfId="284" priority="187" stopIfTrue="1" operator="lessThan">
      <formula>0</formula>
    </cfRule>
  </conditionalFormatting>
  <conditionalFormatting sqref="K6:O7">
    <cfRule type="cellIs" dxfId="283" priority="186" stopIfTrue="1" operator="lessThan">
      <formula>0</formula>
    </cfRule>
  </conditionalFormatting>
  <conditionalFormatting sqref="P6:P7">
    <cfRule type="cellIs" dxfId="282" priority="185" stopIfTrue="1" operator="lessThan">
      <formula>0</formula>
    </cfRule>
  </conditionalFormatting>
  <conditionalFormatting sqref="Q6:T7">
    <cfRule type="cellIs" dxfId="281" priority="184" stopIfTrue="1" operator="lessThan">
      <formula>0</formula>
    </cfRule>
  </conditionalFormatting>
  <conditionalFormatting sqref="D9">
    <cfRule type="cellIs" dxfId="280" priority="183" stopIfTrue="1" operator="lessThan">
      <formula>0</formula>
    </cfRule>
  </conditionalFormatting>
  <conditionalFormatting sqref="E10:I11">
    <cfRule type="cellIs" dxfId="279" priority="182" stopIfTrue="1" operator="lessThan">
      <formula>0</formula>
    </cfRule>
  </conditionalFormatting>
  <conditionalFormatting sqref="D11:D20">
    <cfRule type="cellIs" dxfId="278" priority="181" stopIfTrue="1" operator="lessThan">
      <formula>0</formula>
    </cfRule>
  </conditionalFormatting>
  <conditionalFormatting sqref="E13:I16">
    <cfRule type="cellIs" dxfId="277" priority="180" stopIfTrue="1" operator="lessThan">
      <formula>0</formula>
    </cfRule>
  </conditionalFormatting>
  <conditionalFormatting sqref="E17:H20">
    <cfRule type="cellIs" dxfId="276" priority="179" stopIfTrue="1" operator="lessThan">
      <formula>0</formula>
    </cfRule>
  </conditionalFormatting>
  <conditionalFormatting sqref="I18:I20">
    <cfRule type="cellIs" dxfId="275" priority="178" stopIfTrue="1" operator="lessThan">
      <formula>0</formula>
    </cfRule>
  </conditionalFormatting>
  <conditionalFormatting sqref="D23">
    <cfRule type="cellIs" dxfId="274" priority="177" stopIfTrue="1" operator="lessThan">
      <formula>0</formula>
    </cfRule>
  </conditionalFormatting>
  <conditionalFormatting sqref="E24:H24">
    <cfRule type="cellIs" dxfId="273" priority="176" stopIfTrue="1" operator="lessThan">
      <formula>0</formula>
    </cfRule>
  </conditionalFormatting>
  <conditionalFormatting sqref="I24">
    <cfRule type="cellIs" dxfId="272" priority="175" stopIfTrue="1" operator="lessThan">
      <formula>0</formula>
    </cfRule>
  </conditionalFormatting>
  <conditionalFormatting sqref="D26">
    <cfRule type="cellIs" dxfId="255" priority="158" stopIfTrue="1" operator="lessThan">
      <formula>0</formula>
    </cfRule>
  </conditionalFormatting>
  <conditionalFormatting sqref="D28">
    <cfRule type="cellIs" dxfId="254" priority="157" stopIfTrue="1" operator="lessThan">
      <formula>0</formula>
    </cfRule>
  </conditionalFormatting>
  <conditionalFormatting sqref="D30">
    <cfRule type="cellIs" dxfId="253" priority="156" stopIfTrue="1" operator="lessThan">
      <formula>0</formula>
    </cfRule>
  </conditionalFormatting>
  <conditionalFormatting sqref="D32">
    <cfRule type="cellIs" dxfId="252" priority="155" stopIfTrue="1" operator="lessThan">
      <formula>0</formula>
    </cfRule>
  </conditionalFormatting>
  <conditionalFormatting sqref="D34">
    <cfRule type="cellIs" dxfId="251" priority="154" stopIfTrue="1" operator="lessThan">
      <formula>0</formula>
    </cfRule>
  </conditionalFormatting>
  <conditionalFormatting sqref="D36">
    <cfRule type="cellIs" dxfId="250" priority="153" stopIfTrue="1" operator="lessThan">
      <formula>0</formula>
    </cfRule>
  </conditionalFormatting>
  <conditionalFormatting sqref="D38">
    <cfRule type="cellIs" dxfId="249" priority="152" stopIfTrue="1" operator="lessThan">
      <formula>0</formula>
    </cfRule>
  </conditionalFormatting>
  <conditionalFormatting sqref="D41">
    <cfRule type="cellIs" dxfId="248" priority="151" stopIfTrue="1" operator="lessThan">
      <formula>0</formula>
    </cfRule>
  </conditionalFormatting>
  <conditionalFormatting sqref="D43">
    <cfRule type="cellIs" dxfId="247" priority="150" stopIfTrue="1" operator="lessThan">
      <formula>0</formula>
    </cfRule>
  </conditionalFormatting>
  <conditionalFormatting sqref="D45:D47">
    <cfRule type="cellIs" dxfId="246" priority="149" stopIfTrue="1" operator="lessThan">
      <formula>0</formula>
    </cfRule>
  </conditionalFormatting>
  <conditionalFormatting sqref="D49:D53">
    <cfRule type="cellIs" dxfId="245" priority="148" stopIfTrue="1" operator="lessThan">
      <formula>0</formula>
    </cfRule>
  </conditionalFormatting>
  <conditionalFormatting sqref="J9">
    <cfRule type="cellIs" dxfId="244" priority="147" stopIfTrue="1" operator="lessThan">
      <formula>0</formula>
    </cfRule>
  </conditionalFormatting>
  <conditionalFormatting sqref="K10:O11">
    <cfRule type="cellIs" dxfId="243" priority="146" stopIfTrue="1" operator="lessThan">
      <formula>0</formula>
    </cfRule>
  </conditionalFormatting>
  <conditionalFormatting sqref="J11">
    <cfRule type="cellIs" dxfId="242" priority="145" stopIfTrue="1" operator="lessThan">
      <formula>0</formula>
    </cfRule>
  </conditionalFormatting>
  <conditionalFormatting sqref="J12:J14">
    <cfRule type="cellIs" dxfId="241" priority="144" stopIfTrue="1" operator="lessThan">
      <formula>0</formula>
    </cfRule>
  </conditionalFormatting>
  <conditionalFormatting sqref="J16">
    <cfRule type="cellIs" dxfId="239" priority="142" stopIfTrue="1" operator="lessThan">
      <formula>0</formula>
    </cfRule>
  </conditionalFormatting>
  <conditionalFormatting sqref="K16:O16">
    <cfRule type="cellIs" dxfId="238" priority="141" stopIfTrue="1" operator="lessThan">
      <formula>0</formula>
    </cfRule>
  </conditionalFormatting>
  <conditionalFormatting sqref="J17:J19">
    <cfRule type="cellIs" dxfId="237" priority="140" stopIfTrue="1" operator="lessThan">
      <formula>0</formula>
    </cfRule>
  </conditionalFormatting>
  <conditionalFormatting sqref="K17:N19">
    <cfRule type="cellIs" dxfId="236" priority="139" stopIfTrue="1" operator="lessThan">
      <formula>0</formula>
    </cfRule>
  </conditionalFormatting>
  <conditionalFormatting sqref="O18:O19">
    <cfRule type="cellIs" dxfId="235" priority="138" stopIfTrue="1" operator="lessThan">
      <formula>0</formula>
    </cfRule>
  </conditionalFormatting>
  <conditionalFormatting sqref="J23">
    <cfRule type="cellIs" dxfId="234" priority="137" stopIfTrue="1" operator="lessThan">
      <formula>0</formula>
    </cfRule>
  </conditionalFormatting>
  <conditionalFormatting sqref="K24:N24">
    <cfRule type="cellIs" dxfId="233" priority="136" stopIfTrue="1" operator="lessThan">
      <formula>0</formula>
    </cfRule>
  </conditionalFormatting>
  <conditionalFormatting sqref="O24">
    <cfRule type="cellIs" dxfId="232" priority="135" stopIfTrue="1" operator="lessThan">
      <formula>0</formula>
    </cfRule>
  </conditionalFormatting>
  <conditionalFormatting sqref="J26">
    <cfRule type="cellIs" dxfId="231" priority="134" stopIfTrue="1" operator="lessThan">
      <formula>0</formula>
    </cfRule>
  </conditionalFormatting>
  <conditionalFormatting sqref="K27">
    <cfRule type="cellIs" dxfId="230" priority="133" stopIfTrue="1" operator="lessThan">
      <formula>0</formula>
    </cfRule>
  </conditionalFormatting>
  <conditionalFormatting sqref="J28">
    <cfRule type="cellIs" dxfId="228" priority="131" stopIfTrue="1" operator="lessThan">
      <formula>0</formula>
    </cfRule>
  </conditionalFormatting>
  <conditionalFormatting sqref="J30">
    <cfRule type="cellIs" dxfId="227" priority="130" stopIfTrue="1" operator="lessThan">
      <formula>0</formula>
    </cfRule>
  </conditionalFormatting>
  <conditionalFormatting sqref="K31">
    <cfRule type="cellIs" dxfId="226" priority="129" stopIfTrue="1" operator="lessThan">
      <formula>0</formula>
    </cfRule>
  </conditionalFormatting>
  <conditionalFormatting sqref="K35:K36">
    <cfRule type="cellIs" dxfId="224" priority="127" stopIfTrue="1" operator="lessThan">
      <formula>0</formula>
    </cfRule>
  </conditionalFormatting>
  <conditionalFormatting sqref="J32">
    <cfRule type="cellIs" dxfId="222" priority="125" stopIfTrue="1" operator="lessThan">
      <formula>0</formula>
    </cfRule>
  </conditionalFormatting>
  <conditionalFormatting sqref="J34">
    <cfRule type="cellIs" dxfId="221" priority="124" stopIfTrue="1" operator="lessThan">
      <formula>0</formula>
    </cfRule>
  </conditionalFormatting>
  <conditionalFormatting sqref="J36">
    <cfRule type="cellIs" dxfId="220" priority="123" stopIfTrue="1" operator="lessThan">
      <formula>0</formula>
    </cfRule>
  </conditionalFormatting>
  <conditionalFormatting sqref="J38">
    <cfRule type="cellIs" dxfId="219" priority="122" stopIfTrue="1" operator="lessThan">
      <formula>0</formula>
    </cfRule>
  </conditionalFormatting>
  <conditionalFormatting sqref="P9">
    <cfRule type="cellIs" dxfId="204" priority="107" stopIfTrue="1" operator="lessThan">
      <formula>0</formula>
    </cfRule>
  </conditionalFormatting>
  <conditionalFormatting sqref="P11:P14">
    <cfRule type="cellIs" dxfId="203" priority="106" stopIfTrue="1" operator="lessThan">
      <formula>0</formula>
    </cfRule>
  </conditionalFormatting>
  <conditionalFormatting sqref="P18:P19">
    <cfRule type="cellIs" dxfId="200" priority="103" stopIfTrue="1" operator="lessThan">
      <formula>0</formula>
    </cfRule>
  </conditionalFormatting>
  <conditionalFormatting sqref="Q18:T19">
    <cfRule type="cellIs" dxfId="199" priority="102" stopIfTrue="1" operator="lessThan">
      <formula>0</formula>
    </cfRule>
  </conditionalFormatting>
  <conditionalFormatting sqref="P23">
    <cfRule type="cellIs" dxfId="198" priority="101" stopIfTrue="1" operator="lessThan">
      <formula>0</formula>
    </cfRule>
  </conditionalFormatting>
  <conditionalFormatting sqref="P26">
    <cfRule type="cellIs" dxfId="197" priority="100" stopIfTrue="1" operator="lessThan">
      <formula>0</formula>
    </cfRule>
  </conditionalFormatting>
  <conditionalFormatting sqref="P28">
    <cfRule type="cellIs" dxfId="196" priority="99" stopIfTrue="1" operator="lessThan">
      <formula>0</formula>
    </cfRule>
  </conditionalFormatting>
  <conditionalFormatting sqref="Q24:T24">
    <cfRule type="cellIs" dxfId="195" priority="98" stopIfTrue="1" operator="lessThan">
      <formula>0</formula>
    </cfRule>
  </conditionalFormatting>
  <conditionalFormatting sqref="Q27">
    <cfRule type="cellIs" dxfId="194" priority="97" stopIfTrue="1" operator="lessThan">
      <formula>0</formula>
    </cfRule>
  </conditionalFormatting>
  <conditionalFormatting sqref="Q31">
    <cfRule type="cellIs" dxfId="193" priority="96" stopIfTrue="1" operator="lessThan">
      <formula>0</formula>
    </cfRule>
  </conditionalFormatting>
  <conditionalFormatting sqref="P30">
    <cfRule type="cellIs" dxfId="192" priority="95" stopIfTrue="1" operator="lessThan">
      <formula>0</formula>
    </cfRule>
  </conditionalFormatting>
  <conditionalFormatting sqref="P45 P47">
    <cfRule type="cellIs" dxfId="185" priority="88" stopIfTrue="1" operator="lessThan">
      <formula>0</formula>
    </cfRule>
  </conditionalFormatting>
  <conditionalFormatting sqref="P50">
    <cfRule type="cellIs" dxfId="184" priority="87" stopIfTrue="1" operator="lessThan">
      <formula>0</formula>
    </cfRule>
  </conditionalFormatting>
  <conditionalFormatting sqref="Q45:T45">
    <cfRule type="cellIs" dxfId="180" priority="83" stopIfTrue="1" operator="lessThan">
      <formula>0</formula>
    </cfRule>
  </conditionalFormatting>
  <conditionalFormatting sqref="E27:H27">
    <cfRule type="cellIs" dxfId="177" priority="80" stopIfTrue="1" operator="lessThan">
      <formula>0</formula>
    </cfRule>
  </conditionalFormatting>
  <conditionalFormatting sqref="I27">
    <cfRule type="cellIs" dxfId="176" priority="79" stopIfTrue="1" operator="lessThan">
      <formula>0</formula>
    </cfRule>
  </conditionalFormatting>
  <conditionalFormatting sqref="E31:H31">
    <cfRule type="cellIs" dxfId="175" priority="78" stopIfTrue="1" operator="lessThan">
      <formula>0</formula>
    </cfRule>
  </conditionalFormatting>
  <conditionalFormatting sqref="I31">
    <cfRule type="cellIs" dxfId="174" priority="77" stopIfTrue="1" operator="lessThan">
      <formula>0</formula>
    </cfRule>
  </conditionalFormatting>
  <conditionalFormatting sqref="E35:H36">
    <cfRule type="cellIs" dxfId="173" priority="76" stopIfTrue="1" operator="lessThan">
      <formula>0</formula>
    </cfRule>
  </conditionalFormatting>
  <conditionalFormatting sqref="I35:I36">
    <cfRule type="cellIs" dxfId="172" priority="75" stopIfTrue="1" operator="lessThan">
      <formula>0</formula>
    </cfRule>
  </conditionalFormatting>
  <conditionalFormatting sqref="E39:H39">
    <cfRule type="cellIs" dxfId="171" priority="74" stopIfTrue="1" operator="lessThan">
      <formula>0</formula>
    </cfRule>
  </conditionalFormatting>
  <conditionalFormatting sqref="I39">
    <cfRule type="cellIs" dxfId="170" priority="73" stopIfTrue="1" operator="lessThan">
      <formula>0</formula>
    </cfRule>
  </conditionalFormatting>
  <conditionalFormatting sqref="E42:H42">
    <cfRule type="cellIs" dxfId="169" priority="72" stopIfTrue="1" operator="lessThan">
      <formula>0</formula>
    </cfRule>
  </conditionalFormatting>
  <conditionalFormatting sqref="I42">
    <cfRule type="cellIs" dxfId="168" priority="71" stopIfTrue="1" operator="lessThan">
      <formula>0</formula>
    </cfRule>
  </conditionalFormatting>
  <conditionalFormatting sqref="E45:H46">
    <cfRule type="cellIs" dxfId="167" priority="70" stopIfTrue="1" operator="lessThan">
      <formula>0</formula>
    </cfRule>
  </conditionalFormatting>
  <conditionalFormatting sqref="I45:I46">
    <cfRule type="cellIs" dxfId="166" priority="69" stopIfTrue="1" operator="lessThan">
      <formula>0</formula>
    </cfRule>
  </conditionalFormatting>
  <conditionalFormatting sqref="E49:H49">
    <cfRule type="cellIs" dxfId="165" priority="68" stopIfTrue="1" operator="lessThan">
      <formula>0</formula>
    </cfRule>
  </conditionalFormatting>
  <conditionalFormatting sqref="I49">
    <cfRule type="cellIs" dxfId="164" priority="67" stopIfTrue="1" operator="lessThan">
      <formula>0</formula>
    </cfRule>
  </conditionalFormatting>
  <conditionalFormatting sqref="E51:H53">
    <cfRule type="cellIs" dxfId="163" priority="66" stopIfTrue="1" operator="lessThan">
      <formula>0</formula>
    </cfRule>
  </conditionalFormatting>
  <conditionalFormatting sqref="I51:I53">
    <cfRule type="cellIs" dxfId="162" priority="65" stopIfTrue="1" operator="lessThan">
      <formula>0</formula>
    </cfRule>
  </conditionalFormatting>
  <conditionalFormatting sqref="K13:O14">
    <cfRule type="cellIs" dxfId="161" priority="64" stopIfTrue="1" operator="lessThan">
      <formula>0</formula>
    </cfRule>
  </conditionalFormatting>
  <conditionalFormatting sqref="L27:N27">
    <cfRule type="cellIs" dxfId="160" priority="63" stopIfTrue="1" operator="lessThan">
      <formula>0</formula>
    </cfRule>
  </conditionalFormatting>
  <conditionalFormatting sqref="O27">
    <cfRule type="cellIs" dxfId="159" priority="62" stopIfTrue="1" operator="lessThan">
      <formula>0</formula>
    </cfRule>
  </conditionalFormatting>
  <conditionalFormatting sqref="L31:N31">
    <cfRule type="cellIs" dxfId="158" priority="61" stopIfTrue="1" operator="lessThan">
      <formula>0</formula>
    </cfRule>
  </conditionalFormatting>
  <conditionalFormatting sqref="O31">
    <cfRule type="cellIs" dxfId="157" priority="60" stopIfTrue="1" operator="lessThan">
      <formula>0</formula>
    </cfRule>
  </conditionalFormatting>
  <conditionalFormatting sqref="L35:N36">
    <cfRule type="cellIs" dxfId="156" priority="59" stopIfTrue="1" operator="lessThan">
      <formula>0</formula>
    </cfRule>
  </conditionalFormatting>
  <conditionalFormatting sqref="O35:O36">
    <cfRule type="cellIs" dxfId="155" priority="58" stopIfTrue="1" operator="lessThan">
      <formula>0</formula>
    </cfRule>
  </conditionalFormatting>
  <conditionalFormatting sqref="K39">
    <cfRule type="cellIs" dxfId="150" priority="53" stopIfTrue="1" operator="lessThan">
      <formula>0</formula>
    </cfRule>
  </conditionalFormatting>
  <conditionalFormatting sqref="L39:N39">
    <cfRule type="cellIs" dxfId="149" priority="52" stopIfTrue="1" operator="lessThan">
      <formula>0</formula>
    </cfRule>
  </conditionalFormatting>
  <conditionalFormatting sqref="O39">
    <cfRule type="cellIs" dxfId="148" priority="51" stopIfTrue="1" operator="lessThan">
      <formula>0</formula>
    </cfRule>
  </conditionalFormatting>
  <conditionalFormatting sqref="K42">
    <cfRule type="cellIs" dxfId="147" priority="50" stopIfTrue="1" operator="lessThan">
      <formula>0</formula>
    </cfRule>
  </conditionalFormatting>
  <conditionalFormatting sqref="L42:N42">
    <cfRule type="cellIs" dxfId="146" priority="49" stopIfTrue="1" operator="lessThan">
      <formula>0</formula>
    </cfRule>
  </conditionalFormatting>
  <conditionalFormatting sqref="O42">
    <cfRule type="cellIs" dxfId="145" priority="48" stopIfTrue="1" operator="lessThan">
      <formula>0</formula>
    </cfRule>
  </conditionalFormatting>
  <conditionalFormatting sqref="K45:K46">
    <cfRule type="cellIs" dxfId="144" priority="47" stopIfTrue="1" operator="lessThan">
      <formula>0</formula>
    </cfRule>
  </conditionalFormatting>
  <conditionalFormatting sqref="L45:N46">
    <cfRule type="cellIs" dxfId="143" priority="46" stopIfTrue="1" operator="lessThan">
      <formula>0</formula>
    </cfRule>
  </conditionalFormatting>
  <conditionalFormatting sqref="O45:O46">
    <cfRule type="cellIs" dxfId="142" priority="45" stopIfTrue="1" operator="lessThan">
      <formula>0</formula>
    </cfRule>
  </conditionalFormatting>
  <conditionalFormatting sqref="K49">
    <cfRule type="cellIs" dxfId="141" priority="44" stopIfTrue="1" operator="lessThan">
      <formula>0</formula>
    </cfRule>
  </conditionalFormatting>
  <conditionalFormatting sqref="L49:N49">
    <cfRule type="cellIs" dxfId="140" priority="43" stopIfTrue="1" operator="lessThan">
      <formula>0</formula>
    </cfRule>
  </conditionalFormatting>
  <conditionalFormatting sqref="O49">
    <cfRule type="cellIs" dxfId="139" priority="42" stopIfTrue="1" operator="lessThan">
      <formula>0</formula>
    </cfRule>
  </conditionalFormatting>
  <conditionalFormatting sqref="K51:K53">
    <cfRule type="cellIs" dxfId="138" priority="41" stopIfTrue="1" operator="lessThan">
      <formula>0</formula>
    </cfRule>
  </conditionalFormatting>
  <conditionalFormatting sqref="L51:N53">
    <cfRule type="cellIs" dxfId="137" priority="40" stopIfTrue="1" operator="lessThan">
      <formula>0</formula>
    </cfRule>
  </conditionalFormatting>
  <conditionalFormatting sqref="O51:O53">
    <cfRule type="cellIs" dxfId="136" priority="39" stopIfTrue="1" operator="lessThan">
      <formula>0</formula>
    </cfRule>
  </conditionalFormatting>
  <conditionalFormatting sqref="J41">
    <cfRule type="cellIs" dxfId="135" priority="38" stopIfTrue="1" operator="lessThan">
      <formula>0</formula>
    </cfRule>
  </conditionalFormatting>
  <conditionalFormatting sqref="J43">
    <cfRule type="cellIs" dxfId="134" priority="37" stopIfTrue="1" operator="lessThan">
      <formula>0</formula>
    </cfRule>
  </conditionalFormatting>
  <conditionalFormatting sqref="J45:J47">
    <cfRule type="cellIs" dxfId="133" priority="36" stopIfTrue="1" operator="lessThan">
      <formula>0</formula>
    </cfRule>
  </conditionalFormatting>
  <conditionalFormatting sqref="J49:J53">
    <cfRule type="cellIs" dxfId="132" priority="35" stopIfTrue="1" operator="lessThan">
      <formula>0</formula>
    </cfRule>
  </conditionalFormatting>
  <conditionalFormatting sqref="Q10:T11">
    <cfRule type="cellIs" dxfId="131" priority="34" stopIfTrue="1" operator="lessThan">
      <formula>0</formula>
    </cfRule>
  </conditionalFormatting>
  <conditionalFormatting sqref="Q13:T14">
    <cfRule type="cellIs" dxfId="130" priority="33" stopIfTrue="1" operator="lessThan">
      <formula>0</formula>
    </cfRule>
  </conditionalFormatting>
  <conditionalFormatting sqref="R27:T27">
    <cfRule type="cellIs" dxfId="129" priority="32" stopIfTrue="1" operator="lessThan">
      <formula>0</formula>
    </cfRule>
  </conditionalFormatting>
  <conditionalFormatting sqref="R31:T31">
    <cfRule type="cellIs" dxfId="128" priority="31" stopIfTrue="1" operator="lessThan">
      <formula>0</formula>
    </cfRule>
  </conditionalFormatting>
  <conditionalFormatting sqref="P32">
    <cfRule type="cellIs" dxfId="127" priority="30" stopIfTrue="1" operator="lessThan">
      <formula>0</formula>
    </cfRule>
  </conditionalFormatting>
  <conditionalFormatting sqref="P34">
    <cfRule type="cellIs" dxfId="126" priority="29" stopIfTrue="1" operator="lessThan">
      <formula>0</formula>
    </cfRule>
  </conditionalFormatting>
  <conditionalFormatting sqref="P36">
    <cfRule type="cellIs" dxfId="125" priority="28" stopIfTrue="1" operator="lessThan">
      <formula>0</formula>
    </cfRule>
  </conditionalFormatting>
  <conditionalFormatting sqref="P38">
    <cfRule type="cellIs" dxfId="124" priority="27" stopIfTrue="1" operator="lessThan">
      <formula>0</formula>
    </cfRule>
  </conditionalFormatting>
  <conditionalFormatting sqref="P41">
    <cfRule type="cellIs" dxfId="123" priority="26" stopIfTrue="1" operator="lessThan">
      <formula>0</formula>
    </cfRule>
  </conditionalFormatting>
  <conditionalFormatting sqref="P43">
    <cfRule type="cellIs" dxfId="122" priority="25" stopIfTrue="1" operator="lessThan">
      <formula>0</formula>
    </cfRule>
  </conditionalFormatting>
  <conditionalFormatting sqref="Q35:Q36">
    <cfRule type="cellIs" dxfId="121" priority="24" stopIfTrue="1" operator="lessThan">
      <formula>0</formula>
    </cfRule>
  </conditionalFormatting>
  <conditionalFormatting sqref="R35:T36">
    <cfRule type="cellIs" dxfId="120" priority="23" stopIfTrue="1" operator="lessThan">
      <formula>0</formula>
    </cfRule>
  </conditionalFormatting>
  <conditionalFormatting sqref="Q39">
    <cfRule type="cellIs" dxfId="119" priority="22" stopIfTrue="1" operator="lessThan">
      <formula>0</formula>
    </cfRule>
  </conditionalFormatting>
  <conditionalFormatting sqref="R39:T39">
    <cfRule type="cellIs" dxfId="118" priority="21" stopIfTrue="1" operator="lessThan">
      <formula>0</formula>
    </cfRule>
  </conditionalFormatting>
  <conditionalFormatting sqref="Q42">
    <cfRule type="cellIs" dxfId="117" priority="20" stopIfTrue="1" operator="lessThan">
      <formula>0</formula>
    </cfRule>
  </conditionalFormatting>
  <conditionalFormatting sqref="R42:T42">
    <cfRule type="cellIs" dxfId="116" priority="19" stopIfTrue="1" operator="lessThan">
      <formula>0</formula>
    </cfRule>
  </conditionalFormatting>
  <conditionalFormatting sqref="P46">
    <cfRule type="cellIs" dxfId="115" priority="18" stopIfTrue="1" operator="lessThan">
      <formula>0</formula>
    </cfRule>
  </conditionalFormatting>
  <conditionalFormatting sqref="Q46:T46">
    <cfRule type="cellIs" dxfId="114" priority="17" stopIfTrue="1" operator="lessThan">
      <formula>0</formula>
    </cfRule>
  </conditionalFormatting>
  <conditionalFormatting sqref="P49">
    <cfRule type="cellIs" dxfId="113" priority="16" stopIfTrue="1" operator="lessThan">
      <formula>0</formula>
    </cfRule>
  </conditionalFormatting>
  <conditionalFormatting sqref="Q49:T49">
    <cfRule type="cellIs" dxfId="112" priority="15" stopIfTrue="1" operator="lessThan">
      <formula>0</formula>
    </cfRule>
  </conditionalFormatting>
  <conditionalFormatting sqref="P51:P53">
    <cfRule type="cellIs" dxfId="111" priority="14" stopIfTrue="1" operator="lessThan">
      <formula>0</formula>
    </cfRule>
  </conditionalFormatting>
  <conditionalFormatting sqref="Q51:T53">
    <cfRule type="cellIs" dxfId="110" priority="13" stopIfTrue="1" operator="lessThan">
      <formula>0</formula>
    </cfRule>
  </conditionalFormatting>
  <conditionalFormatting sqref="AS11:AT14">
    <cfRule type="cellIs" dxfId="109" priority="12" stopIfTrue="1" operator="lessThan">
      <formula>0</formula>
    </cfRule>
  </conditionalFormatting>
  <conditionalFormatting sqref="AS32:AT32">
    <cfRule type="cellIs" dxfId="108" priority="11" stopIfTrue="1" operator="lessThan">
      <formula>0</formula>
    </cfRule>
  </conditionalFormatting>
  <conditionalFormatting sqref="AS34:AT34">
    <cfRule type="cellIs" dxfId="107" priority="10" stopIfTrue="1" operator="lessThan">
      <formula>0</formula>
    </cfRule>
  </conditionalFormatting>
  <conditionalFormatting sqref="AS36:AT36">
    <cfRule type="cellIs" dxfId="106" priority="9" stopIfTrue="1" operator="lessThan">
      <formula>0</formula>
    </cfRule>
  </conditionalFormatting>
  <conditionalFormatting sqref="AS38:AT38">
    <cfRule type="cellIs" dxfId="105" priority="8" stopIfTrue="1" operator="lessThan">
      <formula>0</formula>
    </cfRule>
  </conditionalFormatting>
  <conditionalFormatting sqref="AS41:AT41">
    <cfRule type="cellIs" dxfId="103" priority="6" stopIfTrue="1" operator="lessThan">
      <formula>0</formula>
    </cfRule>
  </conditionalFormatting>
  <conditionalFormatting sqref="AS43:AT43">
    <cfRule type="cellIs" dxfId="102" priority="5" stopIfTrue="1" operator="lessThan">
      <formula>0</formula>
    </cfRule>
  </conditionalFormatting>
  <conditionalFormatting sqref="AS45:AT47">
    <cfRule type="cellIs" dxfId="101" priority="4" stopIfTrue="1" operator="lessThan">
      <formula>0</formula>
    </cfRule>
  </conditionalFormatting>
  <conditionalFormatting sqref="AS49:AT53">
    <cfRule type="cellIs" dxfId="100" priority="3" stopIfTrue="1" operator="lessThan">
      <formula>0</formula>
    </cfRule>
  </conditionalFormatting>
  <conditionalFormatting sqref="AV56">
    <cfRule type="cellIs" dxfId="99" priority="2" stopIfTrue="1" operator="lessThan">
      <formula>0</formula>
    </cfRule>
  </conditionalFormatting>
  <conditionalFormatting sqref="AV57">
    <cfRule type="cellIs" dxfId="9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5" customFormat="1" x14ac:dyDescent="0.2">
      <c r="A5" s="113"/>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15" customFormat="1" ht="25.5" x14ac:dyDescent="0.2">
      <c r="A6" s="113"/>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71" customFormat="1" x14ac:dyDescent="0.2">
      <c r="A12" s="114"/>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71" customFormat="1" ht="30" customHeight="1" x14ac:dyDescent="0.2">
      <c r="A13" s="114"/>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71" customFormat="1" x14ac:dyDescent="0.2">
      <c r="A17" s="114"/>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6" customFormat="1" x14ac:dyDescent="0.2">
      <c r="A40" s="113"/>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5"/>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71" customFormat="1" x14ac:dyDescent="0.2">
      <c r="A47" s="113"/>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15" customFormat="1" x14ac:dyDescent="0.2">
      <c r="A48" s="114"/>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5" customFormat="1" x14ac:dyDescent="0.2">
      <c r="A50" s="113"/>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71" customFormat="1" ht="26.25" customHeight="1" x14ac:dyDescent="0.2">
      <c r="A52" s="113"/>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25" customFormat="1" ht="25.5" x14ac:dyDescent="0.2">
      <c r="A53" s="114"/>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25" customFormat="1" ht="16.5" x14ac:dyDescent="0.25">
      <c r="A54" s="90"/>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5" customFormat="1" ht="18.75" customHeight="1" x14ac:dyDescent="0.2">
      <c r="A55" s="90"/>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5" customFormat="1" ht="26.25" customHeight="1" x14ac:dyDescent="0.2">
      <c r="A56" s="90"/>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25" customFormat="1" ht="25.5" x14ac:dyDescent="0.2">
      <c r="A57" s="90"/>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25" customFormat="1" ht="26.25" customHeight="1" x14ac:dyDescent="0.2">
      <c r="A58" s="90"/>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5" customFormat="1" ht="25.5" x14ac:dyDescent="0.2">
      <c r="A59" s="90"/>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5" customFormat="1" ht="25.5" x14ac:dyDescent="0.2">
      <c r="A60" s="90"/>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5" customFormat="1" x14ac:dyDescent="0.2">
      <c r="A61" s="90"/>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5" customFormat="1" x14ac:dyDescent="0.2">
      <c r="A62" s="90"/>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5" customFormat="1" x14ac:dyDescent="0.2">
      <c r="A63" s="90"/>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7" customFormat="1" x14ac:dyDescent="0.2">
      <c r="A64" s="90"/>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373" priority="49" stopIfTrue="1" operator="lessThan">
      <formula>0</formula>
    </cfRule>
  </conditionalFormatting>
  <conditionalFormatting sqref="C15:C16">
    <cfRule type="cellIs" dxfId="372" priority="62" stopIfTrue="1" operator="lessThan">
      <formula>0</formula>
    </cfRule>
  </conditionalFormatting>
  <conditionalFormatting sqref="C5:C7">
    <cfRule type="cellIs" dxfId="371" priority="63" stopIfTrue="1" operator="lessThan">
      <formula>0</formula>
    </cfRule>
  </conditionalFormatting>
  <conditionalFormatting sqref="H15:H16">
    <cfRule type="cellIs" dxfId="370" priority="46" stopIfTrue="1" operator="lessThan">
      <formula>0</formula>
    </cfRule>
  </conditionalFormatting>
  <conditionalFormatting sqref="Q38">
    <cfRule type="cellIs" dxfId="369" priority="36" stopIfTrue="1" operator="lessThan">
      <formula>0</formula>
    </cfRule>
  </conditionalFormatting>
  <conditionalFormatting sqref="M38">
    <cfRule type="cellIs" dxfId="368" priority="40" stopIfTrue="1" operator="lessThan">
      <formula>0</formula>
    </cfRule>
  </conditionalFormatting>
  <conditionalFormatting sqref="H50:K50">
    <cfRule type="cellIs" dxfId="367" priority="43" stopIfTrue="1" operator="lessThan">
      <formula>0</formula>
    </cfRule>
  </conditionalFormatting>
  <conditionalFormatting sqref="Q50:T50">
    <cfRule type="cellIs" dxfId="366" priority="35" stopIfTrue="1" operator="lessThan">
      <formula>0</formula>
    </cfRule>
  </conditionalFormatting>
  <conditionalFormatting sqref="M5:M7">
    <cfRule type="cellIs" dxfId="365" priority="42" stopIfTrue="1" operator="lessThan">
      <formula>0</formula>
    </cfRule>
  </conditionalFormatting>
  <conditionalFormatting sqref="C50:F50">
    <cfRule type="cellIs" dxfId="364" priority="48" stopIfTrue="1" operator="lessThan">
      <formula>0</formula>
    </cfRule>
  </conditionalFormatting>
  <conditionalFormatting sqref="H5:H7">
    <cfRule type="cellIs" dxfId="363" priority="47" stopIfTrue="1" operator="lessThan">
      <formula>0</formula>
    </cfRule>
  </conditionalFormatting>
  <conditionalFormatting sqref="H38">
    <cfRule type="cellIs" dxfId="362" priority="44" stopIfTrue="1" operator="lessThan">
      <formula>0</formula>
    </cfRule>
  </conditionalFormatting>
  <conditionalFormatting sqref="M15:M16">
    <cfRule type="cellIs" dxfId="361" priority="41" stopIfTrue="1" operator="lessThan">
      <formula>0</formula>
    </cfRule>
  </conditionalFormatting>
  <conditionalFormatting sqref="M50:P50">
    <cfRule type="cellIs" dxfId="360" priority="39" stopIfTrue="1" operator="lessThan">
      <formula>0</formula>
    </cfRule>
  </conditionalFormatting>
  <conditionalFormatting sqref="Q5:Q7">
    <cfRule type="cellIs" dxfId="359" priority="38" stopIfTrue="1" operator="lessThan">
      <formula>0</formula>
    </cfRule>
  </conditionalFormatting>
  <conditionalFormatting sqref="Q15:Q16">
    <cfRule type="cellIs" dxfId="358" priority="37" stopIfTrue="1" operator="lessThan">
      <formula>0</formula>
    </cfRule>
  </conditionalFormatting>
  <conditionalFormatting sqref="U5:U7">
    <cfRule type="cellIs" dxfId="357" priority="34" stopIfTrue="1" operator="lessThan">
      <formula>0</formula>
    </cfRule>
  </conditionalFormatting>
  <conditionalFormatting sqref="U15:U16">
    <cfRule type="cellIs" dxfId="356" priority="33" stopIfTrue="1" operator="lessThan">
      <formula>0</formula>
    </cfRule>
  </conditionalFormatting>
  <conditionalFormatting sqref="U38">
    <cfRule type="cellIs" dxfId="355" priority="32" stopIfTrue="1" operator="lessThan">
      <formula>0</formula>
    </cfRule>
  </conditionalFormatting>
  <conditionalFormatting sqref="U50:X50">
    <cfRule type="cellIs" dxfId="354" priority="31" stopIfTrue="1" operator="lessThan">
      <formula>0</formula>
    </cfRule>
  </conditionalFormatting>
  <conditionalFormatting sqref="Y5:Y7">
    <cfRule type="cellIs" dxfId="353" priority="30" stopIfTrue="1" operator="lessThan">
      <formula>0</formula>
    </cfRule>
  </conditionalFormatting>
  <conditionalFormatting sqref="Y15:Y16">
    <cfRule type="cellIs" dxfId="352" priority="29" stopIfTrue="1" operator="lessThan">
      <formula>0</formula>
    </cfRule>
  </conditionalFormatting>
  <conditionalFormatting sqref="Y38">
    <cfRule type="cellIs" dxfId="351" priority="28" stopIfTrue="1" operator="lessThan">
      <formula>0</formula>
    </cfRule>
  </conditionalFormatting>
  <conditionalFormatting sqref="Y50:AB50">
    <cfRule type="cellIs" dxfId="350" priority="27" stopIfTrue="1" operator="lessThan">
      <formula>0</formula>
    </cfRule>
  </conditionalFormatting>
  <conditionalFormatting sqref="AL50:AN50">
    <cfRule type="cellIs" dxfId="349" priority="23" stopIfTrue="1" operator="lessThan">
      <formula>0</formula>
    </cfRule>
  </conditionalFormatting>
  <conditionalFormatting sqref="G35">
    <cfRule type="cellIs" dxfId="348" priority="22" stopIfTrue="1" operator="lessThan">
      <formula>0</formula>
    </cfRule>
  </conditionalFormatting>
  <conditionalFormatting sqref="G36">
    <cfRule type="cellIs" dxfId="347" priority="21" stopIfTrue="1" operator="lessThan">
      <formula>0</formula>
    </cfRule>
  </conditionalFormatting>
  <conditionalFormatting sqref="C56">
    <cfRule type="cellIs" dxfId="346" priority="20" stopIfTrue="1" operator="lessThan">
      <formula>0</formula>
    </cfRule>
  </conditionalFormatting>
  <conditionalFormatting sqref="C57">
    <cfRule type="cellIs" dxfId="345" priority="19" stopIfTrue="1" operator="lessThan">
      <formula>0</formula>
    </cfRule>
  </conditionalFormatting>
  <conditionalFormatting sqref="AK5:AK7">
    <cfRule type="cellIs" dxfId="344" priority="18" stopIfTrue="1" operator="lessThan">
      <formula>0</formula>
    </cfRule>
  </conditionalFormatting>
  <conditionalFormatting sqref="AK15:AK16">
    <cfRule type="cellIs" dxfId="343" priority="17" stopIfTrue="1" operator="lessThan">
      <formula>0</formula>
    </cfRule>
  </conditionalFormatting>
  <conditionalFormatting sqref="AK38">
    <cfRule type="cellIs" dxfId="342" priority="16" stopIfTrue="1" operator="lessThan">
      <formula>0</formula>
    </cfRule>
  </conditionalFormatting>
  <conditionalFormatting sqref="AK50">
    <cfRule type="cellIs" dxfId="341" priority="15" stopIfTrue="1" operator="lessThan">
      <formula>0</formula>
    </cfRule>
  </conditionalFormatting>
  <conditionalFormatting sqref="H56">
    <cfRule type="cellIs" dxfId="340" priority="14" stopIfTrue="1" operator="lessThan">
      <formula>0</formula>
    </cfRule>
  </conditionalFormatting>
  <conditionalFormatting sqref="H57">
    <cfRule type="cellIs" dxfId="339" priority="13" stopIfTrue="1" operator="lessThan">
      <formula>0</formula>
    </cfRule>
  </conditionalFormatting>
  <conditionalFormatting sqref="M56">
    <cfRule type="cellIs" dxfId="338" priority="12" stopIfTrue="1" operator="lessThan">
      <formula>0</formula>
    </cfRule>
  </conditionalFormatting>
  <conditionalFormatting sqref="M57">
    <cfRule type="cellIs" dxfId="337" priority="11" stopIfTrue="1" operator="lessThan">
      <formula>0</formula>
    </cfRule>
  </conditionalFormatting>
  <conditionalFormatting sqref="Q56">
    <cfRule type="cellIs" dxfId="336" priority="10" stopIfTrue="1" operator="lessThan">
      <formula>0</formula>
    </cfRule>
  </conditionalFormatting>
  <conditionalFormatting sqref="Q57">
    <cfRule type="cellIs" dxfId="335" priority="9" stopIfTrue="1" operator="lessThan">
      <formula>0</formula>
    </cfRule>
  </conditionalFormatting>
  <conditionalFormatting sqref="U56">
    <cfRule type="cellIs" dxfId="334" priority="8" stopIfTrue="1" operator="lessThan">
      <formula>0</formula>
    </cfRule>
  </conditionalFormatting>
  <conditionalFormatting sqref="U57">
    <cfRule type="cellIs" dxfId="333" priority="7" stopIfTrue="1" operator="lessThan">
      <formula>0</formula>
    </cfRule>
  </conditionalFormatting>
  <conditionalFormatting sqref="Y56">
    <cfRule type="cellIs" dxfId="332" priority="6" stopIfTrue="1" operator="lessThan">
      <formula>0</formula>
    </cfRule>
  </conditionalFormatting>
  <conditionalFormatting sqref="Y57">
    <cfRule type="cellIs" dxfId="331" priority="5" stopIfTrue="1" operator="lessThan">
      <formula>0</formula>
    </cfRule>
  </conditionalFormatting>
  <conditionalFormatting sqref="AK56">
    <cfRule type="cellIs" dxfId="330" priority="4" stopIfTrue="1" operator="lessThan">
      <formula>0</formula>
    </cfRule>
  </conditionalFormatting>
  <conditionalFormatting sqref="AK57">
    <cfRule type="cellIs" dxfId="329" priority="3" stopIfTrue="1" operator="lessThan">
      <formula>0</formula>
    </cfRule>
  </conditionalFormatting>
  <conditionalFormatting sqref="L35">
    <cfRule type="cellIs" dxfId="328" priority="2" stopIfTrue="1" operator="lessThan">
      <formula>0</formula>
    </cfRule>
  </conditionalFormatting>
  <conditionalFormatting sqref="L36">
    <cfRule type="cellIs" dxfId="327"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Data'!D56</f>
        <v>0</v>
      </c>
      <c r="D4" s="110">
        <f>+'Pt 1 Summary of Data'!J56</f>
        <v>383</v>
      </c>
      <c r="E4" s="110">
        <f>+'Pt 1 Summary of Data'!P56</f>
        <v>4646</v>
      </c>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c r="H6" s="106"/>
      <c r="I6" s="190"/>
      <c r="J6" s="190"/>
      <c r="K6" s="195"/>
    </row>
    <row r="7" spans="2:11" x14ac:dyDescent="0.2">
      <c r="B7" s="122" t="s">
        <v>102</v>
      </c>
      <c r="C7" s="107">
        <v>0</v>
      </c>
      <c r="D7" s="108">
        <v>0</v>
      </c>
      <c r="E7" s="108">
        <v>0</v>
      </c>
      <c r="F7" s="108"/>
      <c r="G7" s="108"/>
      <c r="H7" s="108"/>
      <c r="I7" s="196"/>
      <c r="J7" s="196"/>
      <c r="K7" s="199"/>
    </row>
    <row r="8" spans="2:11" x14ac:dyDescent="0.2">
      <c r="B8" s="122" t="s">
        <v>103</v>
      </c>
      <c r="C8" s="188"/>
      <c r="D8" s="108">
        <v>0</v>
      </c>
      <c r="E8" s="108">
        <v>0</v>
      </c>
      <c r="F8" s="191"/>
      <c r="G8" s="108"/>
      <c r="H8" s="108"/>
      <c r="I8" s="196"/>
      <c r="J8" s="196"/>
      <c r="K8" s="200"/>
    </row>
    <row r="9" spans="2:11" ht="13.15" customHeight="1" x14ac:dyDescent="0.2">
      <c r="B9" s="122" t="s">
        <v>104</v>
      </c>
      <c r="C9" s="107">
        <v>0</v>
      </c>
      <c r="D9" s="108">
        <v>0</v>
      </c>
      <c r="E9" s="108">
        <v>0</v>
      </c>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c r="G11" s="103"/>
      <c r="H11" s="103"/>
      <c r="I11" s="184"/>
      <c r="J11" s="184"/>
      <c r="K11" s="202"/>
    </row>
    <row r="12" spans="2:11" x14ac:dyDescent="0.2">
      <c r="B12" s="130" t="s">
        <v>93</v>
      </c>
      <c r="C12" s="100">
        <v>0</v>
      </c>
      <c r="D12" s="101">
        <v>0</v>
      </c>
      <c r="E12" s="101">
        <v>0</v>
      </c>
      <c r="F12" s="101"/>
      <c r="G12" s="101"/>
      <c r="H12" s="101"/>
      <c r="I12" s="183"/>
      <c r="J12" s="183"/>
      <c r="K12" s="203"/>
    </row>
    <row r="13" spans="2:11" x14ac:dyDescent="0.2">
      <c r="B13" s="130" t="s">
        <v>94</v>
      </c>
      <c r="C13" s="100">
        <v>0</v>
      </c>
      <c r="D13" s="101">
        <v>0</v>
      </c>
      <c r="E13" s="101">
        <v>0</v>
      </c>
      <c r="F13" s="101"/>
      <c r="G13" s="101"/>
      <c r="H13" s="101"/>
      <c r="I13" s="183"/>
      <c r="J13" s="183"/>
      <c r="K13" s="203"/>
    </row>
    <row r="14" spans="2:11" x14ac:dyDescent="0.2">
      <c r="B14" s="130" t="s">
        <v>95</v>
      </c>
      <c r="C14" s="100">
        <v>0</v>
      </c>
      <c r="D14" s="101">
        <v>0</v>
      </c>
      <c r="E14" s="101">
        <v>0</v>
      </c>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c r="G16" s="105"/>
      <c r="H16" s="105"/>
      <c r="I16" s="184"/>
      <c r="J16" s="184"/>
      <c r="K16" s="192"/>
    </row>
    <row r="17" spans="2:12" s="11" customFormat="1" x14ac:dyDescent="0.2">
      <c r="B17" s="130" t="s">
        <v>203</v>
      </c>
      <c r="C17" s="100">
        <v>0</v>
      </c>
      <c r="D17" s="101">
        <v>0</v>
      </c>
      <c r="E17" s="101">
        <v>0</v>
      </c>
      <c r="F17" s="101"/>
      <c r="G17" s="101"/>
      <c r="H17" s="101"/>
      <c r="I17" s="183"/>
      <c r="J17" s="183"/>
      <c r="K17" s="203"/>
    </row>
    <row r="18" spans="2:12" ht="25.5" x14ac:dyDescent="0.2">
      <c r="B18" s="122" t="s">
        <v>207</v>
      </c>
      <c r="C18" s="193">
        <v>0</v>
      </c>
      <c r="D18" s="112">
        <v>0</v>
      </c>
      <c r="E18" s="112">
        <v>0</v>
      </c>
      <c r="F18" s="112"/>
      <c r="G18" s="112"/>
      <c r="H18" s="112"/>
      <c r="I18" s="186"/>
      <c r="J18" s="186"/>
      <c r="K18" s="204"/>
    </row>
    <row r="19" spans="2:12" ht="25.5" x14ac:dyDescent="0.2">
      <c r="B19" s="122" t="s">
        <v>208</v>
      </c>
      <c r="C19" s="185"/>
      <c r="D19" s="112">
        <v>0</v>
      </c>
      <c r="E19" s="112">
        <v>0</v>
      </c>
      <c r="F19" s="194"/>
      <c r="G19" s="112"/>
      <c r="H19" s="112"/>
      <c r="I19" s="186"/>
      <c r="J19" s="186"/>
      <c r="K19" s="205"/>
    </row>
    <row r="20" spans="2:12" ht="25.5" x14ac:dyDescent="0.2">
      <c r="B20" s="122" t="s">
        <v>209</v>
      </c>
      <c r="C20" s="193">
        <v>0</v>
      </c>
      <c r="D20" s="112">
        <v>0</v>
      </c>
      <c r="E20" s="112">
        <v>0</v>
      </c>
      <c r="F20" s="112"/>
      <c r="G20" s="112"/>
      <c r="H20" s="112"/>
      <c r="I20" s="186"/>
      <c r="J20" s="186"/>
      <c r="K20" s="204"/>
    </row>
    <row r="21" spans="2:12" ht="25.5" x14ac:dyDescent="0.2">
      <c r="B21" s="122" t="s">
        <v>210</v>
      </c>
      <c r="C21" s="185"/>
      <c r="D21" s="112">
        <v>0</v>
      </c>
      <c r="E21" s="112">
        <v>0</v>
      </c>
      <c r="F21" s="194"/>
      <c r="G21" s="112"/>
      <c r="H21" s="112"/>
      <c r="I21" s="186"/>
      <c r="J21" s="186"/>
      <c r="K21" s="205"/>
    </row>
    <row r="22" spans="2:12" s="11" customFormat="1" x14ac:dyDescent="0.2">
      <c r="B22" s="132" t="s">
        <v>211</v>
      </c>
      <c r="C22" s="127">
        <v>0</v>
      </c>
      <c r="D22" s="133">
        <v>0</v>
      </c>
      <c r="E22" s="133">
        <v>0</v>
      </c>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326" priority="14" stopIfTrue="1" operator="lessThan">
      <formula>0</formula>
    </cfRule>
  </conditionalFormatting>
  <conditionalFormatting sqref="K7">
    <cfRule type="cellIs" dxfId="325" priority="7" stopIfTrue="1" operator="lessThan">
      <formula>0</formula>
    </cfRule>
  </conditionalFormatting>
  <conditionalFormatting sqref="C7">
    <cfRule type="cellIs" dxfId="324" priority="11" stopIfTrue="1" operator="lessThan">
      <formula>0</formula>
    </cfRule>
  </conditionalFormatting>
  <conditionalFormatting sqref="C9">
    <cfRule type="cellIs" dxfId="323" priority="10" stopIfTrue="1" operator="lessThan">
      <formula>0</formula>
    </cfRule>
  </conditionalFormatting>
  <conditionalFormatting sqref="F9">
    <cfRule type="cellIs" dxfId="322" priority="9" stopIfTrue="1" operator="lessThan">
      <formula>0</formula>
    </cfRule>
  </conditionalFormatting>
  <conditionalFormatting sqref="K22">
    <cfRule type="cellIs" dxfId="321" priority="1" stopIfTrue="1" operator="lessThan">
      <formula>0</formula>
    </cfRule>
  </conditionalFormatting>
  <conditionalFormatting sqref="F7">
    <cfRule type="cellIs" dxfId="320" priority="8" stopIfTrue="1" operator="lessThan">
      <formula>0</formula>
    </cfRule>
  </conditionalFormatting>
  <conditionalFormatting sqref="K9">
    <cfRule type="cellIs" dxfId="319" priority="6" stopIfTrue="1" operator="lessThan">
      <formula>0</formula>
    </cfRule>
  </conditionalFormatting>
  <conditionalFormatting sqref="K12:K14">
    <cfRule type="cellIs" dxfId="318" priority="5" stopIfTrue="1" operator="lessThan">
      <formula>0</formula>
    </cfRule>
  </conditionalFormatting>
  <conditionalFormatting sqref="C16:H17">
    <cfRule type="cellIs" dxfId="317" priority="4" stopIfTrue="1" operator="lessThan">
      <formula>0</formula>
    </cfRule>
  </conditionalFormatting>
  <conditionalFormatting sqref="K16:K17">
    <cfRule type="cellIs" dxfId="316" priority="3" stopIfTrue="1" operator="lessThan">
      <formula>0</formula>
    </cfRule>
  </conditionalFormatting>
  <conditionalFormatting sqref="C22:H22">
    <cfRule type="cellIs" dxfId="315"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75" thickBot="1" x14ac:dyDescent="0.3">
      <c r="B4" s="171" t="s">
        <v>54</v>
      </c>
      <c r="C4" s="172"/>
      <c r="D4" s="173"/>
      <c r="E4" s="13"/>
    </row>
    <row r="5" spans="1:5" ht="35.25" customHeight="1" thickTop="1" thickBot="1" x14ac:dyDescent="0.25">
      <c r="B5" s="140" t="s">
        <v>504</v>
      </c>
      <c r="C5" s="119"/>
      <c r="D5" s="142" t="s">
        <v>505</v>
      </c>
      <c r="E5" s="13"/>
    </row>
    <row r="6" spans="1:5" ht="35.25" customHeight="1" thickTop="1" thickBot="1" x14ac:dyDescent="0.25">
      <c r="B6" s="140" t="s">
        <v>506</v>
      </c>
      <c r="C6" s="119"/>
      <c r="D6" s="142" t="s">
        <v>505</v>
      </c>
      <c r="E6" s="13"/>
    </row>
    <row r="7" spans="1:5" ht="35.25" customHeight="1" thickTop="1" thickBot="1" x14ac:dyDescent="0.25">
      <c r="B7" s="140" t="s">
        <v>507</v>
      </c>
      <c r="C7" s="119"/>
      <c r="D7" s="142" t="s">
        <v>505</v>
      </c>
      <c r="E7" s="13"/>
    </row>
    <row r="8" spans="1:5" ht="35.25" customHeight="1" thickTop="1" thickBot="1" x14ac:dyDescent="0.25">
      <c r="B8" s="140" t="s">
        <v>508</v>
      </c>
      <c r="C8" s="119"/>
      <c r="D8" s="142" t="s">
        <v>505</v>
      </c>
      <c r="E8" s="13"/>
    </row>
    <row r="9" spans="1:5" ht="35.25" customHeight="1" thickTop="1" thickBot="1" x14ac:dyDescent="0.25">
      <c r="B9" s="140" t="s">
        <v>509</v>
      </c>
      <c r="C9" s="119"/>
      <c r="D9" s="142" t="s">
        <v>505</v>
      </c>
      <c r="E9" s="13"/>
    </row>
    <row r="10" spans="1:5" ht="35.25" customHeight="1" thickTop="1" thickBot="1" x14ac:dyDescent="0.25">
      <c r="B10" s="140" t="s">
        <v>510</v>
      </c>
      <c r="C10" s="119"/>
      <c r="D10" s="142" t="s">
        <v>505</v>
      </c>
      <c r="E10" s="13"/>
    </row>
    <row r="11" spans="1:5" ht="35.25" customHeight="1" thickTop="1" thickBot="1" x14ac:dyDescent="0.25">
      <c r="B11" s="140" t="s">
        <v>511</v>
      </c>
      <c r="C11" s="119"/>
      <c r="D11" s="142" t="s">
        <v>505</v>
      </c>
      <c r="E11" s="13"/>
    </row>
    <row r="12" spans="1:5" ht="35.25" customHeight="1" thickTop="1" x14ac:dyDescent="0.2">
      <c r="B12" s="141" t="s">
        <v>512</v>
      </c>
      <c r="C12" s="119"/>
      <c r="D12" s="142" t="s">
        <v>505</v>
      </c>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t="s">
        <v>513</v>
      </c>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t="s">
        <v>514</v>
      </c>
      <c r="C34" s="119"/>
      <c r="D34" s="144" t="s">
        <v>513</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4" t="s">
        <v>513</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t="s">
        <v>515</v>
      </c>
      <c r="E56" s="13"/>
    </row>
    <row r="57" spans="2:5" ht="35.25" customHeight="1" x14ac:dyDescent="0.2">
      <c r="B57" s="140"/>
      <c r="C57" s="121"/>
      <c r="D57" s="143" t="s">
        <v>516</v>
      </c>
      <c r="E57" s="13"/>
    </row>
    <row r="58" spans="2:5" ht="35.25" customHeight="1" x14ac:dyDescent="0.2">
      <c r="B58" s="140"/>
      <c r="C58" s="121"/>
      <c r="D58" s="143" t="s">
        <v>517</v>
      </c>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t="s">
        <v>518</v>
      </c>
      <c r="E67" s="13"/>
    </row>
    <row r="68" spans="2:5" ht="35.25" customHeight="1" x14ac:dyDescent="0.2">
      <c r="B68" s="140"/>
      <c r="C68" s="121"/>
      <c r="D68" s="143" t="s">
        <v>519</v>
      </c>
      <c r="E68" s="13"/>
    </row>
    <row r="69" spans="2:5" ht="35.25" customHeight="1" x14ac:dyDescent="0.2">
      <c r="B69" s="140"/>
      <c r="C69" s="121"/>
      <c r="D69" s="143" t="s">
        <v>520</v>
      </c>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t="s">
        <v>521</v>
      </c>
      <c r="E78" s="13"/>
    </row>
    <row r="79" spans="2:5" ht="35.25" customHeight="1" x14ac:dyDescent="0.2">
      <c r="B79" s="140"/>
      <c r="C79" s="121"/>
      <c r="D79" s="143" t="s">
        <v>522</v>
      </c>
      <c r="E79" s="13"/>
    </row>
    <row r="80" spans="2:5" ht="35.25" customHeight="1" x14ac:dyDescent="0.2">
      <c r="B80" s="140"/>
      <c r="C80" s="121"/>
      <c r="D80" s="143" t="s">
        <v>523</v>
      </c>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t="s">
        <v>524</v>
      </c>
      <c r="E89" s="13"/>
    </row>
    <row r="90" spans="2:5" ht="35.25" customHeight="1" x14ac:dyDescent="0.2">
      <c r="B90" s="140"/>
      <c r="C90" s="121"/>
      <c r="D90" s="143" t="s">
        <v>525</v>
      </c>
      <c r="E90" s="13"/>
    </row>
    <row r="91" spans="2:5" ht="35.25" customHeight="1" x14ac:dyDescent="0.2">
      <c r="B91" s="140"/>
      <c r="C91" s="121"/>
      <c r="D91" s="143" t="s">
        <v>523</v>
      </c>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t="s">
        <v>526</v>
      </c>
      <c r="E100" s="13"/>
    </row>
    <row r="101" spans="2:5" ht="35.25" customHeight="1" x14ac:dyDescent="0.2">
      <c r="B101" s="140"/>
      <c r="C101" s="121"/>
      <c r="D101" s="143" t="s">
        <v>517</v>
      </c>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t="s">
        <v>527</v>
      </c>
      <c r="E123" s="13"/>
    </row>
    <row r="124" spans="2:5" s="11" customFormat="1" ht="35.25" customHeight="1" x14ac:dyDescent="0.2">
      <c r="B124" s="140"/>
      <c r="C124" s="119"/>
      <c r="D124" s="143" t="s">
        <v>528</v>
      </c>
      <c r="E124" s="33"/>
    </row>
    <row r="125" spans="2:5" s="11" customFormat="1" ht="35.25" customHeight="1" x14ac:dyDescent="0.2">
      <c r="B125" s="140"/>
      <c r="C125" s="119"/>
      <c r="D125" s="143" t="s">
        <v>529</v>
      </c>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t="s">
        <v>530</v>
      </c>
      <c r="E134" s="33"/>
    </row>
    <row r="135" spans="2:5" s="11" customFormat="1" ht="35.25" customHeight="1" x14ac:dyDescent="0.2">
      <c r="B135" s="140"/>
      <c r="C135" s="119"/>
      <c r="D135" s="143" t="s">
        <v>531</v>
      </c>
      <c r="E135" s="33"/>
    </row>
    <row r="136" spans="2:5" s="11" customFormat="1" ht="35.25" customHeight="1" x14ac:dyDescent="0.2">
      <c r="B136" s="140"/>
      <c r="C136" s="119"/>
      <c r="D136" s="143" t="s">
        <v>532</v>
      </c>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t="s">
        <v>533</v>
      </c>
      <c r="E145" s="33"/>
    </row>
    <row r="146" spans="2:5" s="11" customFormat="1" ht="35.25" customHeight="1" x14ac:dyDescent="0.2">
      <c r="B146" s="140"/>
      <c r="C146" s="119"/>
      <c r="D146" s="143" t="s">
        <v>534</v>
      </c>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t="s">
        <v>535</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t="s">
        <v>536</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t="s">
        <v>537</v>
      </c>
      <c r="E178" s="33"/>
    </row>
    <row r="179" spans="2:5" s="11" customFormat="1" ht="35.25" customHeight="1" x14ac:dyDescent="0.2">
      <c r="B179" s="140"/>
      <c r="C179" s="119"/>
      <c r="D179" s="143" t="s">
        <v>538</v>
      </c>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t="s">
        <v>539</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t="s">
        <v>539</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mkutys</cp:lastModifiedBy>
  <cp:lastPrinted>2014-12-18T11:24:00Z</cp:lastPrinted>
  <dcterms:created xsi:type="dcterms:W3CDTF">2012-03-15T16:14:51Z</dcterms:created>
  <dcterms:modified xsi:type="dcterms:W3CDTF">2016-07-22T12:39:01Z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