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6165" windowWidth="21720" windowHeight="622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<sst xmlns="http://schemas.openxmlformats.org/spreadsheetml/2006/main" count="653" uniqueCount="525">
  <si>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</si>
  <si>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</si>
  <si>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</si>
  <si>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</si>
  <si>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</si>
  <si>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</si>
  <si>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</si>
  <si>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</si>
  <si>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</si>
  <si>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</si>
  <si>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</si>
  <si>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</si>
  <si>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</si>
  <si>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</si>
  <si>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</si>
  <si>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</si>
  <si>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</si>
  <si>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</si>
  <si>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</si>
  <si>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</si>
  <si>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</si>
  <si>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</si>
  <si>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</si>
  <si>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</si>
  <si>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</si>
  <si>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</si>
  <si>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</si>
  <si>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</si>
  <si>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</si>
  <si>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</si>
  <si>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</si>
  <si>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</si>
  <si>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</si>
  <si>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</si>
  <si>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</si>
  <si>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</si>
  <si>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</si>
  <si>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</si>
  <si>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</si>
  <si>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</si>
  <si>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</si>
  <si>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</si>
  <si>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</si>
  <si>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</si>
  <si>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</si>
  <si>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</si>
  <si>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</si>
  <si>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</si>
  <si>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</si>
  <si>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</si>
  <si>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</si>
  <si>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</si>
  <si>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</si>
  <si>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</si>
  <si>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</si>
  <si>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</si>
  <si>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</si>
  <si>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</si>
  <si>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</si>
  <si>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</si>
  <si>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</si>
  <si>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</si>
  <si>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</si>
  <si>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</si>
  <si>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</si>
  <si>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</si>
  <si>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</si>
  <si>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</si>
  <si>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</si>
  <si>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</si>
  <si>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</si>
  <si>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</si>
  <si>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</si>
  <si>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</si>
  <si>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</si>
  <si>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</si>
  <si>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</si>
  <si>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</si>
  <si>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</si>
  <si>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</si>
  <si>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</si>
  <si>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</si>
  <si>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</si>
  <si>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</si>
  <si>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</si>
  <si>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</si>
  <si>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</si>
  <si>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</si>
  <si>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</si>
  <si>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</si>
  <si>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</si>
  <si>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</si>
  <si>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</si>
  <si>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</si>
  <si>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</si>
  <si>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</si>
  <si>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</si>
  <si>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</si>
  <si>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</si>
  <si>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</si>
  <si>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</si>
  <si>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</si>
  <si>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</si>
  <si>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</si>
  <si>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</si>
  <si>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</si>
  <si>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</si>
  <si>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</si>
  <si>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</si>
  <si>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</si>
  <si>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</si>
  <si>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</si>
  <si>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</si>
  <si>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</si>
  <si>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</si>
  <si>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</si>
  <si>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</si>
  <si>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</si>
  <si>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</si>
  <si>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</si>
  <si>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</si>
  <si>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</si>
  <si>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</si>
  <si>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</si>
  <si>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</si>
  <si>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</si>
  <si>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</si>
  <si>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</si>
  <si>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</si>
  <si>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</si>
  <si>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</si>
  <si>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</si>
  <si>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</si>
  <si>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</si>
  <si>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</si>
  <si>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</si>
  <si>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</si>
  <si>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</si>
  <si>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</si>
  <si>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</si>
  <si>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</si>
  <si>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</si>
  <si>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</si>
  <si>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</si>
  <si>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</si>
  <si>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</si>
  <si>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</si>
  <si>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</si>
  <si>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</si>
  <si>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</si>
  <si>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</si>
  <si>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</si>
  <si>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</si>
  <si>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</si>
  <si>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</si>
  <si>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</si>
  <si>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</si>
  <si>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</si>
  <si>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</si>
  <si>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</si>
  <si>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</si>
  <si>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</si>
  <si>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</si>
  <si>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</si>
  <si>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</si>
  <si>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</si>
  <si>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</si>
  <si>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</si>
  <si>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</si>
  <si>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</si>
  <si>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</si>
  <si>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</si>
  <si>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</si>
  <si>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</si>
  <si>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</si>
  <si>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</si>
  <si>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</si>
  <si>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</si>
  <si>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</si>
  <si>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</si>
  <si>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</si>
  <si>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</si>
  <si>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</si>
  <si>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</si>
  <si>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</si>
  <si>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</si>
  <si>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</si>
  <si>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</si>
  <si>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</si>
  <si>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</si>
  <si>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</si>
  <si>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</si>
  <si>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</si>
  <si>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</si>
  <si>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</si>
  <si>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</si>
  <si>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</si>
  <si>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</si>
  <si>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</si>
  <si>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</si>
  <si>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</si>
  <si>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</si>
  <si>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</si>
  <si>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</si>
  <si>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</si>
  <si>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</si>
  <si>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</si>
  <si>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</si>
  <si>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</si>
  <si>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</si>
  <si>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</si>
  <si>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</si>
  <si>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</si>
  <si>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</si>
  <si>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</si>
  <si>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</si>
  <si>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</si>
  <si>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</si>
  <si>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</si>
  <si>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</si>
  <si>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</si>
  <si>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</si>
  <si>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</si>
  <si>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</si>
  <si>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</si>
  <si>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</si>
  <si>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</si>
  <si>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</si>
  <si>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</si>
  <si>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</si>
  <si>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</si>
  <si>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</si>
  <si>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</si>
  <si>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</si>
  <si>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</si>
  <si>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</si>
  <si>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</si>
  <si>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</si>
  <si>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</si>
  <si>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</si>
  <si>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</si>
  <si>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</si>
  <si>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</si>
  <si>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</si>
  <si>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</si>
  <si>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</si>
  <si>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</si>
  <si>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</si>
  <si>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</si>
  <si>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</si>
  <si>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</si>
  <si>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</si>
  <si>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</si>
  <si>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</si>
  <si>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</si>
  <si>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</si>
  <si>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</si>
  <si>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</si>
  <si>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</si>
  <si>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</si>
  <si>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</si>
  <si>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</si>
  <si>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</si>
  <si>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</si>
  <si>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</si>
  <si>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</si>
  <si>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</si>
  <si>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</si>
  <si>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</si>
  <si>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</si>
  <si>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</si>
  <si>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</si>
  <si>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</si>
  <si>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</si>
  <si>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</si>
  <si>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</si>
  <si>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</si>
  <si>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</si>
  <si>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</si>
  <si>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</si>
  <si>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</si>
  <si>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</si>
  <si>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</si>
  <si>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</si>
  <si>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</si>
  <si>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</si>
  <si>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</si>
  <si>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</si>
  <si>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</si>
  <si>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</si>
  <si>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</si>
  <si>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</si>
  <si>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</si>
  <si>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</si>
  <si>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</si>
  <si>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</si>
  <si>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</si>
  <si>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</si>
  <si>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</si>
  <si>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</si>
  <si>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</si>
  <si>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</si>
  <si>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</si>
  <si>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</si>
  <si>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</si>
  <si>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</si>
  <si>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</si>
  <si>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</si>
  <si>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</si>
  <si>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</si>
  <si>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</si>
  <si>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</si>
  <si>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</si>
  <si>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</si>
  <si>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</si>
  <si>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</si>
  <si>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</si>
  <si>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</si>
  <si>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</si>
  <si>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</si>
  <si>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</si>
  <si>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</si>
  <si>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</si>
  <si>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</si>
  <si>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</si>
  <si>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</si>
  <si>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</si>
  <si>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</si>
  <si>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</si>
  <si>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</si>
  <si>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</si>
  <si>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</si>
  <si>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</si>
  <si>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</si>
  <si>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</si>
  <si>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</si>
  <si>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</si>
  <si>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</si>
  <si>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</si>
  <si>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</si>
  <si>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</si>
  <si>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</si>
  <si>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</si>
  <si>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</si>
  <si>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</si>
  <si>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</si>
  <si>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</si>
  <si>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</si>
  <si>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</si>
  <si>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</si>
  <si>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</si>
  <si>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</si>
  <si>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</si>
  <si>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</si>
  <si>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</si>
  <si>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</si>
  <si>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</si>
  <si>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</si>
  <si>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</si>
  <si>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</si>
  <si>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</si>
  <si>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</si>
  <si>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</si>
  <si>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</si>
  <si>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</si>
  <si>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</si>
  <si>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</si>
  <si>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</si>
  <si>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</si>
  <si>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</si>
  <si>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</si>
  <si>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</si>
  <si>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</si>
  <si>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</si>
  <si>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</si>
  <si>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</si>
  <si>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</si>
  <si>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</si>
  <si>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</si>
  <si>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</si>
  <si>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</si>
  <si>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</si>
  <si>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</si>
  <si>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</si>
  <si>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</si>
  <si>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</si>
  <si>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</si>
  <si>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</si>
  <si>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</si>
  <si>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</si>
  <si>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</si>
  <si>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</si>
  <si>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</si>
  <si>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</si>
  <si>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</si>
  <si>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</si>
  <si>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</si>
  <si>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</si>
  <si>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</si>
  <si>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</si>
  <si>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</si>
  <si>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</si>
  <si>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</si>
  <si>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</si>
  <si>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</si>
  <si>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</si>
  <si>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</si>
  <si>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</si>
  <si>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</si>
  <si>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</si>
  <si>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</si>
  <si>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</si>
  <si>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</si>
  <si>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</si>
  <si>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</si>
  <si>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</si>
  <si>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</si>
  <si>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</si>
  <si>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</si>
  <si>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</si>
  <si>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</si>
  <si>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</si>
  <si>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</si>
  <si>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</si>
  <si>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</si>
  <si>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</si>
  <si>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</si>
  <si>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</si>
  <si>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</si>
  <si>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</si>
  <si>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</si>
  <si>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</si>
  <si>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</si>
  <si>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</si>
  <si>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</si>
  <si>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</si>
  <si>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</si>
  <si>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</si>
  <si>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</si>
  <si>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</si>
  <si>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</si>
  <si>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</si>
  <si>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</si>
  <si>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</si>
  <si>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</si>
  <si>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</si>
  <si>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</si>
  <si>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</si>
  <si>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</si>
  <si>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</si>
  <si>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</si>
  <si>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</si>
  <si>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</si>
  <si>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</si>
  <si>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</si>
  <si>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</si>
  <si>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</si>
  <si>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</si>
  <si>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</si>
  <si>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</si>
  <si>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</si>
  <si>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</si>
  <si>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</si>
  <si>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</si>
  <si>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</si>
  <si>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</si>
  <si>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</si>
  <si>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</si>
  <si>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</si>
  <si>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</si>
  <si>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</si>
  <si>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</si>
  <si>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</si>
  <si>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</si>
  <si>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</si>
  <si>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</si>
  <si>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</si>
  <si>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</si>
  <si>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</si>
  <si>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</si>
  <si>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</si>
  <si>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</si>
  <si>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</si>
  <si>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</si>
  <si>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</si>
  <si>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</si>
  <si>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</si>
  <si>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</si>
  <si>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</si>
  <si>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</si>
  <si>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</si>
  <si>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</si>
  <si>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</si>
  <si>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</si>
  <si>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</si>
  <si>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</si>
  <si>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</si>
  <si>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</si>
  <si>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</si>
  <si>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</si>
  <si>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</si>
  <si>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</si>
  <si>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</si>
  <si>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</si>
  <si>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22</t>
  </si>
  <si>
    <t/>
  </si>
  <si>
    <t>Claim Liability</t>
  </si>
  <si>
    <t>Allocated based on paid claims and/or earned premium</t>
  </si>
  <si>
    <t>Claim Reserve</t>
  </si>
  <si>
    <t>Seriatim</t>
  </si>
  <si>
    <t>Paid Claims</t>
  </si>
  <si>
    <t>Not Allocated</t>
  </si>
  <si>
    <t>Federal Taxes and Assessments</t>
  </si>
  <si>
    <t>Allocated by state and spread to columns using direct premium earned</t>
  </si>
  <si>
    <t>State insurance, premium and other taxes</t>
  </si>
  <si>
    <t>N/A</t>
  </si>
  <si>
    <t>Regulatory Authority licenses and fees</t>
  </si>
  <si>
    <t>Cost Containment Expenses</t>
  </si>
  <si>
    <t>Allocated based on claims paid during the year</t>
  </si>
  <si>
    <t>Claims Adjustment Expenses</t>
  </si>
  <si>
    <t>Commissions and fees</t>
  </si>
  <si>
    <t>Federal Income Taxes</t>
  </si>
  <si>
    <t>Allocated by underwriting gain / loss plus net investment income</t>
  </si>
  <si>
    <t>Other general / admin expenses</t>
  </si>
  <si>
    <t>Allocated by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</si>
</sst>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E23" sqref="E2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14486968.259999998</v>
      </c>
      <c r="E5" s="213">
        <v>14486968.259999998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31032061.903326254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-87813</v>
      </c>
      <c r="E7" s="217">
        <v>-87813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-18838.283320006998</v>
      </c>
      <c r="AU7" s="220"/>
      <c r="AV7" s="290"/>
      <c r="AW7" s="297"/>
    </row>
    <row r="8" spans="1:49" ht="25.5" x14ac:dyDescent="0.2">
      <c r="B8" s="239" t="s">
        <v>225</v>
      </c>
      <c r="C8" s="203" t="s">
        <v>59</v>
      </c>
      <c r="D8" s="216">
        <v>-294833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-12581376.483867938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13437014.269999998</v>
      </c>
      <c r="E12" s="213">
        <v>13101871.540000001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19768133.888860732</v>
      </c>
      <c r="AU12" s="214">
        <v>0</v>
      </c>
      <c r="AV12" s="291"/>
      <c r="AW12" s="296"/>
    </row>
    <row r="13" spans="1:49" ht="25.5" x14ac:dyDescent="0.2">
      <c r="B13" s="239" t="s">
        <v>230</v>
      </c>
      <c r="C13" s="203" t="s">
        <v>37</v>
      </c>
      <c r="D13" s="216">
        <v>899937</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71616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-9834.4</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1054215.5149229984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135513.60999999999</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52976</v>
      </c>
      <c r="E22" s="222">
        <v>52976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363559.34438089636</v>
      </c>
      <c r="E30" s="217">
        <v>363559.34438089636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956269.47667999298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41480.31</v>
      </c>
      <c r="E35" s="217">
        <v>41480.31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89610.689999999988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1033791</v>
      </c>
      <c r="E44" s="225">
        <v>1033791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99645.595708191046</v>
      </c>
      <c r="AU44" s="226"/>
      <c r="AV44" s="226"/>
      <c r="AW44" s="296"/>
    </row>
    <row r="45" spans="1:49" x14ac:dyDescent="0.2">
      <c r="B45" s="245" t="s">
        <v>261</v>
      </c>
      <c r="C45" s="203" t="s">
        <v>19</v>
      </c>
      <c r="D45" s="216">
        <v>2546999.0000000009</v>
      </c>
      <c r="E45" s="217">
        <v>2546999.0000000009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323708.96110624983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802974</v>
      </c>
      <c r="E47" s="217">
        <v>802974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2566026.7166105616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166513.03045056004</v>
      </c>
      <c r="E51" s="217">
        <v>166513.03045056004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-1195314.9915568123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2040</v>
      </c>
      <c r="E56" s="229">
        <v>2040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37335</v>
      </c>
      <c r="AU56" s="230"/>
      <c r="AV56" s="230"/>
      <c r="AW56" s="288"/>
    </row>
    <row r="57" spans="2:49" x14ac:dyDescent="0.2">
      <c r="B57" s="245" t="s">
        <v>272</v>
      </c>
      <c r="C57" s="203" t="s">
        <v>25</v>
      </c>
      <c r="D57" s="231">
        <v>3863</v>
      </c>
      <c r="E57" s="232">
        <v>3863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69331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1526</v>
      </c>
      <c r="AU58" s="233"/>
      <c r="AV58" s="233"/>
      <c r="AW58" s="289"/>
    </row>
    <row r="59" spans="2:49" x14ac:dyDescent="0.2">
      <c r="B59" s="245" t="s">
        <v>274</v>
      </c>
      <c r="C59" s="203" t="s">
        <v>27</v>
      </c>
      <c r="D59" s="231">
        <v>50352</v>
      </c>
      <c r="E59" s="232">
        <v>50352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848524</v>
      </c>
      <c r="AU59" s="233"/>
      <c r="AV59" s="233"/>
      <c r="AW59" s="289"/>
    </row>
    <row r="60" spans="2:49" x14ac:dyDescent="0.2">
      <c r="B60" s="245" t="s">
        <v>275</v>
      </c>
      <c r="C60" s="203"/>
      <c r="D60" s="234">
        <v>4196</v>
      </c>
      <c r="E60" s="235">
        <v>4196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70710.332999999999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14305475.979999999</v>
      </c>
      <c r="E5" s="326">
        <v>14305475.979999999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30904384.713326253</v>
      </c>
      <c r="AU5" s="327"/>
      <c r="AV5" s="369"/>
      <c r="AW5" s="373"/>
    </row>
    <row r="6" spans="2:49" x14ac:dyDescent="0.2">
      <c r="B6" s="343" t="s">
        <v>278</v>
      </c>
      <c r="C6" s="331" t="s">
        <v>8</v>
      </c>
      <c r="D6" s="318">
        <v>891990</v>
      </c>
      <c r="E6" s="319">
        <v>891990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802543.5199999999</v>
      </c>
      <c r="AU6" s="321"/>
      <c r="AV6" s="368"/>
      <c r="AW6" s="374"/>
    </row>
    <row r="7" spans="2:49" x14ac:dyDescent="0.2">
      <c r="B7" s="343" t="s">
        <v>279</v>
      </c>
      <c r="C7" s="331" t="s">
        <v>9</v>
      </c>
      <c r="D7" s="318">
        <v>710497.7200000002</v>
      </c>
      <c r="E7" s="319">
        <v>710497.7200000002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674866.33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13680751.269999998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21674829.649999999</v>
      </c>
      <c r="AU23" s="321"/>
      <c r="AV23" s="368"/>
      <c r="AW23" s="374"/>
    </row>
    <row r="24" spans="2:49" ht="28.5" customHeight="1" x14ac:dyDescent="0.2">
      <c r="B24" s="345" t="s">
        <v>114</v>
      </c>
      <c r="C24" s="331"/>
      <c r="D24" s="365"/>
      <c r="E24" s="319">
        <v>12396749.33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2717359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5601479.2229999974</v>
      </c>
      <c r="AU26" s="321"/>
      <c r="AV26" s="368"/>
      <c r="AW26" s="374"/>
    </row>
    <row r="27" spans="2:49" s="5" customFormat="1" ht="25.5" x14ac:dyDescent="0.2">
      <c r="B27" s="345" t="s">
        <v>85</v>
      </c>
      <c r="C27" s="331"/>
      <c r="D27" s="365"/>
      <c r="E27" s="319">
        <v>705122.21000000008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2961096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7317381.9841392618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1115185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1305978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13437014.269999998</v>
      </c>
      <c r="E54" s="323">
        <v>13101871.540000001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19768133.888860732</v>
      </c>
      <c r="AU54" s="324">
        <v>0</v>
      </c>
      <c r="AV54" s="368"/>
      <c r="AW54" s="374"/>
    </row>
    <row r="55" spans="2:49" ht="25.5" x14ac:dyDescent="0.2">
      <c r="B55" s="348" t="s">
        <v>493</v>
      </c>
      <c r="C55" s="335" t="s">
        <v>28</v>
      </c>
      <c r="D55" s="322">
        <v>52976</v>
      </c>
      <c r="E55" s="323">
        <v>52976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57172</v>
      </c>
      <c r="E56" s="319">
        <v>57172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76057</v>
      </c>
      <c r="E57" s="319">
        <v>76057</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71.259999999999991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20203235.960000001</v>
      </c>
      <c r="D5" s="403">
        <v>16740002.68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20322516.890000001</v>
      </c>
      <c r="D6" s="398">
        <v>16661374.459999999</v>
      </c>
      <c r="E6" s="400">
        <v>13159043.540000001</v>
      </c>
      <c r="F6" s="400">
        <v>50142934.890000001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20322516.890000001</v>
      </c>
      <c r="D12" s="400">
        <v>16661374.459999999</v>
      </c>
      <c r="E12" s="400">
        <v>13159043.540000001</v>
      </c>
      <c r="F12" s="400">
        <v>50142934.890000001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24743677</v>
      </c>
      <c r="D15" s="403">
        <v>18807184.289999999</v>
      </c>
      <c r="E15" s="395">
        <v>14399155.259999998</v>
      </c>
      <c r="F15" s="395">
        <v>57950016.549999997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872426</v>
      </c>
      <c r="D16" s="398">
        <v>457099.15</v>
      </c>
      <c r="E16" s="400">
        <v>405039.65438089636</v>
      </c>
      <c r="F16" s="400">
        <v>1734564.8043808963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23871251</v>
      </c>
      <c r="D17" s="400">
        <v>18350085.140000001</v>
      </c>
      <c r="E17" s="400">
        <v>13994115.605619101</v>
      </c>
      <c r="F17" s="400">
        <v>56215451.745619103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7577.9166666666652</v>
      </c>
      <c r="D38" s="405">
        <v>5603.916666666667</v>
      </c>
      <c r="E38" s="432">
        <v>4196</v>
      </c>
      <c r="F38" s="432">
        <v>17377.833333333332</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2.1081444444444444E-2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2.1081444444444444E-2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0.85133857835938298</v>
      </c>
      <c r="D45" s="436">
        <v>0.9079725970143373</v>
      </c>
      <c r="E45" s="436">
        <v>0.94032691388630585</v>
      </c>
      <c r="F45" s="436">
        <v>0.89197779850461956</v>
      </c>
      <c r="G45" s="447"/>
      <c r="H45" s="438" t="s">
        <v>505</v>
      </c>
      <c r="I45" s="436" t="s">
        <v>505</v>
      </c>
      <c r="J45" s="436"/>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c r="T46" s="436" t="s">
        <v>505</v>
      </c>
      <c r="U46" s="438" t="s">
        <v>505</v>
      </c>
      <c r="V46" s="436" t="s">
        <v>505</v>
      </c>
      <c r="W46" s="436"/>
      <c r="X46" s="436" t="s">
        <v>505</v>
      </c>
      <c r="Y46" s="438" t="s">
        <v>505</v>
      </c>
      <c r="Z46" s="436" t="s">
        <v>505</v>
      </c>
      <c r="AA46" s="436"/>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2.1081444444444444E-2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0.91300000000000003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0.91300000000000003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13994115.605619101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2040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200" activePane="bottomRight" state="frozen"/>
      <selection activeCell="B1" sqref="B1"/>
      <selection pane="topRight" activeCell="B1" sqref="B1"/>
      <selection pane="bottomLeft" activeCell="B1" sqref="B1"/>
      <selection pane="bottomRight" activeCell="B204" sqref="B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515</v>
      </c>
      <c r="C78" s="115"/>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515</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515</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518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515</v>
      </c>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520</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522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524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