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Bill\a Avante\Regulatory\MLR\2014\revised 083115\"/>
    </mc:Choice>
  </mc:AlternateContent>
  <workbookProtection workbookPassword="D429" lockStructure="1"/>
  <bookViews>
    <workbookView xWindow="0" yWindow="0" windowWidth="21570" windowHeight="814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<sst xmlns="http://schemas.openxmlformats.org/spreadsheetml/2006/main" count="643" uniqueCount="511">
  <si>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</si>
  <si>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</si>
  <si>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</si>
  <si>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</si>
  <si>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</si>
  <si>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</si>
  <si>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</si>
  <si>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</si>
  <si>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</si>
  <si>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</si>
  <si>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</si>
  <si>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</si>
  <si>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</si>
  <si>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</si>
  <si>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</si>
  <si>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</si>
  <si>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</si>
  <si>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</si>
  <si>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</si>
  <si>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</si>
  <si>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</si>
  <si>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</si>
  <si>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</si>
  <si>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</si>
  <si>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</si>
  <si>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</si>
  <si>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</si>
  <si>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</si>
  <si>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</si>
  <si>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</si>
  <si>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</si>
  <si>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</si>
  <si>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</si>
  <si>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</si>
  <si>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</si>
  <si>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</si>
  <si>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</si>
  <si>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</si>
  <si>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</si>
  <si>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</si>
  <si>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</si>
  <si>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</si>
  <si>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</si>
  <si>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</si>
  <si>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</si>
  <si>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</si>
  <si>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</si>
  <si>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</si>
  <si>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</si>
  <si>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</si>
  <si>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</si>
  <si>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</si>
  <si>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</si>
  <si>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</si>
  <si>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</si>
  <si>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</si>
  <si>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</si>
  <si>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</si>
  <si>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</si>
  <si>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</si>
  <si>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</si>
  <si>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</si>
  <si>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</si>
  <si>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</si>
  <si>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</si>
  <si>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</si>
  <si>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</si>
  <si>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</si>
  <si>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</si>
  <si>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</si>
  <si>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</si>
  <si>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</si>
  <si>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</si>
  <si>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</si>
  <si>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</si>
  <si>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</si>
  <si>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</si>
  <si>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</si>
  <si>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</si>
  <si>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</si>
  <si>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</si>
  <si>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</si>
  <si>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</si>
  <si>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</si>
  <si>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</si>
  <si>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</si>
  <si>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</si>
  <si>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</si>
  <si>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</si>
  <si>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</si>
  <si>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</si>
  <si>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</si>
  <si>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</si>
  <si>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</si>
  <si>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</si>
  <si>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</si>
  <si>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</si>
  <si>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</si>
  <si>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</si>
  <si>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</si>
  <si>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</si>
  <si>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</si>
  <si>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</si>
  <si>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</si>
  <si>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</si>
  <si>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</si>
  <si>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</si>
  <si>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</si>
  <si>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</si>
  <si>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</si>
  <si>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</si>
  <si>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</si>
  <si>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</si>
  <si>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</si>
  <si>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</si>
  <si>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</si>
  <si>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</si>
  <si>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</si>
  <si>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</si>
  <si>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</si>
  <si>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</si>
  <si>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</si>
  <si>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</si>
  <si>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</si>
  <si>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</si>
  <si>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</si>
  <si>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</si>
  <si>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</si>
  <si>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</si>
  <si>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</si>
  <si>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</si>
  <si>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</si>
  <si>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</si>
  <si>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</si>
  <si>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</si>
  <si>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</si>
  <si>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</si>
  <si>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</si>
  <si>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</si>
  <si>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</si>
  <si>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</si>
  <si>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</si>
  <si>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</si>
  <si>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</si>
  <si>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</si>
  <si>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</si>
  <si>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</si>
  <si>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</si>
  <si>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</si>
  <si>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</si>
  <si>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</si>
  <si>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</si>
  <si>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</si>
  <si>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</si>
  <si>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</si>
  <si>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</si>
  <si>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</si>
  <si>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</si>
  <si>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</si>
  <si>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</si>
  <si>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</si>
  <si>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</si>
  <si>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</si>
  <si>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</si>
  <si>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</si>
  <si>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</si>
  <si>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</si>
  <si>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</si>
  <si>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</si>
  <si>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</si>
  <si>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</si>
  <si>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</si>
  <si>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</si>
  <si>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</si>
  <si>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</si>
  <si>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</si>
  <si>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</si>
  <si>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</si>
  <si>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</si>
  <si>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</si>
  <si>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</si>
  <si>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</si>
  <si>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</si>
  <si>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</si>
  <si>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</si>
  <si>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</si>
  <si>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</si>
  <si>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</si>
  <si>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</si>
  <si>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</si>
  <si>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</si>
  <si>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</si>
  <si>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</si>
  <si>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</si>
  <si>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</si>
  <si>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</si>
  <si>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</si>
  <si>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</si>
  <si>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</si>
  <si>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</si>
  <si>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</si>
  <si>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</si>
  <si>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</si>
  <si>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</si>
  <si>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</si>
  <si>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</si>
  <si>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</si>
  <si>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</si>
  <si>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</si>
  <si>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</si>
  <si>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</si>
  <si>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</si>
  <si>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</si>
  <si>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</si>
  <si>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</si>
  <si>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</si>
  <si>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</si>
  <si>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</si>
  <si>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</si>
  <si>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</si>
  <si>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</si>
  <si>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</si>
  <si>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</si>
  <si>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</si>
  <si>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</si>
  <si>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</si>
  <si>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</si>
  <si>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</si>
  <si>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</si>
  <si>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</si>
  <si>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</si>
  <si>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</si>
  <si>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</si>
  <si>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</si>
  <si>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</si>
  <si>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</si>
  <si>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</si>
  <si>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</si>
  <si>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</si>
  <si>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</si>
  <si>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</si>
  <si>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</si>
  <si>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</si>
  <si>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</si>
  <si>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</si>
  <si>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</si>
  <si>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</si>
  <si>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</si>
  <si>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</si>
  <si>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</si>
  <si>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</si>
  <si>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</si>
  <si>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</si>
  <si>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</si>
  <si>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</si>
  <si>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</si>
  <si>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</si>
  <si>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</si>
  <si>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</si>
  <si>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</si>
  <si>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</si>
  <si>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</si>
  <si>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</si>
  <si>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</si>
  <si>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</si>
  <si>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</si>
  <si>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</si>
  <si>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</si>
  <si>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</si>
  <si>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</si>
  <si>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</si>
  <si>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</si>
  <si>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</si>
  <si>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</si>
  <si>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</si>
  <si>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</si>
  <si>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</si>
  <si>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</si>
  <si>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</si>
  <si>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</si>
  <si>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</si>
  <si>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</si>
  <si>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</si>
  <si>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</si>
  <si>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</si>
  <si>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</si>
  <si>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</si>
  <si>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</si>
  <si>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</si>
  <si>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</si>
  <si>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</si>
  <si>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</si>
  <si>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</si>
  <si>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</si>
  <si>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</si>
  <si>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</si>
  <si>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</si>
  <si>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</si>
  <si>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</si>
  <si>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</si>
  <si>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</si>
  <si>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</si>
  <si>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</si>
  <si>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</si>
  <si>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</si>
  <si>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</si>
  <si>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</si>
  <si>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</si>
  <si>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</si>
  <si>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</si>
  <si>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</si>
  <si>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</si>
  <si>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</si>
  <si>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</si>
  <si>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</si>
  <si>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</si>
  <si>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</si>
  <si>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</si>
  <si>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</si>
  <si>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</si>
  <si>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</si>
  <si>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</si>
  <si>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</si>
  <si>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</si>
  <si>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</si>
  <si>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</si>
  <si>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</si>
  <si>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</si>
  <si>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</si>
  <si>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</si>
  <si>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</si>
  <si>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</si>
  <si>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</si>
  <si>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</si>
  <si>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</si>
  <si>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</si>
  <si>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</si>
  <si>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</si>
  <si>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</si>
  <si>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</si>
  <si>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</si>
  <si>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</si>
  <si>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</si>
  <si>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</si>
  <si>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</si>
  <si>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</si>
  <si>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</si>
  <si>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</si>
  <si>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</si>
  <si>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</si>
  <si>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</si>
  <si>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</si>
  <si>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</si>
  <si>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</si>
  <si>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</si>
  <si>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</si>
  <si>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</si>
  <si>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</si>
  <si>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</si>
  <si>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</si>
  <si>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</si>
  <si>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</si>
  <si>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</si>
  <si>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</si>
  <si>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</si>
  <si>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</si>
  <si>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</si>
  <si>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</si>
  <si>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</si>
  <si>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</si>
  <si>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</si>
  <si>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</si>
  <si>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</si>
  <si>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</si>
  <si>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</si>
  <si>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</si>
  <si>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</si>
  <si>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</si>
  <si>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</si>
  <si>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</si>
  <si>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</si>
  <si>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</si>
  <si>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</si>
  <si>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</si>
  <si>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</si>
  <si>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</si>
  <si>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</si>
  <si>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</si>
  <si>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</si>
  <si>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</si>
  <si>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</si>
  <si>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</si>
  <si>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</si>
  <si>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</si>
  <si>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</si>
  <si>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</si>
  <si>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</si>
  <si>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</si>
  <si>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</si>
  <si>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</si>
  <si>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</si>
  <si>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</si>
  <si>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</si>
  <si>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</si>
  <si>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</si>
  <si>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</si>
  <si>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</si>
  <si>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</si>
  <si>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</si>
  <si>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</si>
  <si>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</si>
  <si>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</si>
  <si>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</si>
  <si>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</si>
  <si>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</si>
  <si>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</si>
  <si>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</si>
  <si>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</si>
  <si>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</si>
  <si>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</si>
  <si>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</si>
  <si>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</si>
  <si>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</si>
  <si>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</si>
  <si>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</si>
  <si>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</si>
  <si>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</si>
  <si>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</si>
  <si>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</si>
  <si>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</si>
  <si>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</si>
  <si>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</si>
  <si>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</si>
  <si>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</si>
  <si>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</si>
  <si>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</si>
  <si>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</si>
  <si>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</si>
  <si>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</si>
  <si>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</si>
  <si>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</si>
  <si>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</si>
  <si>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</si>
  <si>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</si>
  <si>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</si>
  <si>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</si>
  <si>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</si>
  <si>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</si>
  <si>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</si>
  <si>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</si>
  <si>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</si>
  <si>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</si>
  <si>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</si>
  <si>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</si>
  <si>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</si>
  <si>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</si>
  <si>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</si>
  <si>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</si>
  <si>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</si>
  <si>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</si>
  <si>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</si>
  <si>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</si>
  <si>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</si>
  <si>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</si>
  <si>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</si>
  <si>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</si>
  <si>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</si>
  <si>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</si>
  <si>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</si>
  <si>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</si>
  <si>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</si>
  <si>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</si>
  <si>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</si>
  <si>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</si>
  <si>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</si>
  <si>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</si>
  <si>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</si>
  <si>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</si>
  <si>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</si>
  <si>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</si>
  <si>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</si>
  <si>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</si>
  <si>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</si>
  <si>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</si>
  <si>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</si>
  <si>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</si>
  <si>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</si>
  <si>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</si>
  <si>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</si>
  <si>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</si>
  <si>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</si>
  <si>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</si>
  <si>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</si>
  <si>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</si>
  <si>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Avante Behavioral Health Plan</t>
  </si>
  <si>
    <t>2014</t>
  </si>
  <si>
    <t>1111 E. Herndon Ave Ste 308  Fresno, CA 93720</t>
  </si>
  <si>
    <t>770502898</t>
  </si>
  <si>
    <t>592</t>
  </si>
  <si>
    <t/>
  </si>
  <si>
    <t>Employers paid for all premiums.  Rebates were paid to employers, therefore employees were not required to be notified.</t>
  </si>
  <si>
    <t>Claims</t>
  </si>
  <si>
    <t>Direct Expense</t>
  </si>
  <si>
    <t>State Tax</t>
  </si>
  <si>
    <t>Allocated on proportionate gross margin of service line.</t>
  </si>
  <si>
    <t>DMHC Licensing Fee</t>
  </si>
  <si>
    <t>Allocated to Full Risk Self Insured and Large Group in proportion to member months.</t>
  </si>
  <si>
    <t>Prospective Direction of Care</t>
  </si>
  <si>
    <t>Allocated by proportionate number of member months.</t>
  </si>
  <si>
    <t>All other General and Administrative Expenses</t>
  </si>
  <si>
    <t>Allocated on proportionate gross margin of service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</si>
</sst>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16980</v>
      </c>
      <c r="Q5" s="106">
        <v>16980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1003</v>
      </c>
      <c r="Q12" s="106">
        <v>1003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51</v>
      </c>
      <c r="Q30" s="110">
        <v>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1041</v>
      </c>
      <c r="Q35" s="110">
        <v>1041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1347</v>
      </c>
      <c r="Q37" s="118">
        <v>1347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5956</v>
      </c>
      <c r="Q51" s="110">
        <v>5956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281</v>
      </c>
      <c r="Q56" s="122">
        <v>281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281</v>
      </c>
      <c r="Q57" s="125">
        <v>281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214428</v>
      </c>
      <c r="Q59" s="125">
        <v>214428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17869</v>
      </c>
      <c r="Q60" s="128">
        <v>17869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16980</v>
      </c>
      <c r="Q5" s="118">
        <v>16980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1003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1003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1003</v>
      </c>
      <c r="Q54" s="115">
        <v>1003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6" activePane="bottomRight" state="frozen"/>
      <selection activeCell="B1" sqref="B1"/>
      <selection pane="topRight" activeCell="B1" sqref="B1"/>
      <selection pane="bottomLeft" activeCell="B1" sqref="B1"/>
      <selection pane="bottomRight" activeCell="Q55" sqref="Q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927791</v>
      </c>
      <c r="N5" s="118">
        <v>25232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927791</v>
      </c>
      <c r="N6" s="110">
        <v>25232</v>
      </c>
      <c r="O6" s="115">
        <v>1003</v>
      </c>
      <c r="P6" s="115">
        <v>954026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v>52298</v>
      </c>
      <c r="N7" s="110">
        <v>1730</v>
      </c>
      <c r="O7" s="115">
        <v>1347</v>
      </c>
      <c r="P7" s="115">
        <v>55375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980089</v>
      </c>
      <c r="N12" s="115">
        <v>26962</v>
      </c>
      <c r="O12" s="115">
        <v>2350</v>
      </c>
      <c r="P12" s="115">
        <v>1009401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1103290</v>
      </c>
      <c r="N15" s="118">
        <v>55406</v>
      </c>
      <c r="O15" s="106">
        <v>16980</v>
      </c>
      <c r="P15" s="106">
        <v>1175676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v>16999</v>
      </c>
      <c r="N16" s="110">
        <v>1716</v>
      </c>
      <c r="O16" s="115">
        <v>1092</v>
      </c>
      <c r="P16" s="115">
        <v>19807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1086291</v>
      </c>
      <c r="N17" s="115">
        <v>53690</v>
      </c>
      <c r="O17" s="115">
        <v>15888</v>
      </c>
      <c r="P17" s="115">
        <v>1155869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17046</v>
      </c>
      <c r="N37" s="122">
        <v>35278</v>
      </c>
      <c r="O37" s="256">
        <v>17869</v>
      </c>
      <c r="P37" s="256">
        <v>70193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2.3073599999999996E-3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2.3073599999999996E-3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v>0.9022343000172145</v>
      </c>
      <c r="N44" s="260">
        <v>0.50217917675544799</v>
      </c>
      <c r="O44" s="260">
        <v>0.14791037260825782</v>
      </c>
      <c r="P44" s="260">
        <v>0.87328321808094167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v>2.3073599999999996E-3</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v>0.876</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v>0.876</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v>15888</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281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17879</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0</v>
      </c>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06"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505</v>
      </c>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507</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509</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2015-08-31T18:51:31Z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