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<sst xmlns="http://schemas.openxmlformats.org/spreadsheetml/2006/main" count="674" uniqueCount="542">
  <si>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</si>
  <si>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</si>
  <si>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</si>
  <si>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</si>
  <si>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</si>
  <si>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</si>
  <si>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</si>
  <si>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</si>
  <si>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</si>
  <si>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</si>
  <si>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</si>
  <si>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</si>
  <si>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</si>
  <si>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</si>
  <si>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</si>
  <si>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</si>
  <si>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</si>
  <si>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</si>
  <si>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</si>
  <si>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</si>
  <si>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</si>
  <si>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</si>
  <si>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</si>
  <si>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</si>
  <si>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</si>
  <si>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</si>
  <si>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</si>
  <si>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</si>
  <si>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</si>
  <si>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</si>
  <si>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</si>
  <si>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</si>
  <si>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</si>
  <si>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</si>
  <si>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</si>
  <si>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</si>
  <si>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</si>
  <si>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</si>
  <si>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</si>
  <si>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</si>
  <si>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</si>
  <si>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</si>
  <si>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</si>
  <si>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</si>
  <si>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</si>
  <si>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</si>
  <si>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</si>
  <si>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</si>
  <si>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</si>
  <si>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</si>
  <si>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</si>
  <si>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</si>
  <si>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</si>
  <si>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</si>
  <si>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</si>
  <si>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</si>
  <si>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</si>
  <si>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</si>
  <si>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</si>
  <si>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</si>
  <si>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</si>
  <si>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</si>
  <si>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</si>
  <si>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</si>
  <si>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</si>
  <si>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</si>
  <si>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</si>
  <si>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</si>
  <si>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</si>
  <si>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</si>
  <si>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</si>
  <si>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</si>
  <si>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</si>
  <si>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</si>
  <si>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</si>
  <si>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</si>
  <si>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</si>
  <si>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</si>
  <si>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</si>
  <si>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</si>
  <si>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</si>
  <si>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</si>
  <si>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</si>
  <si>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</si>
  <si>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</si>
  <si>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</si>
  <si>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</si>
  <si>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</si>
  <si>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</si>
  <si>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</si>
  <si>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</si>
  <si>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</si>
  <si>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</si>
  <si>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</si>
  <si>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</si>
  <si>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</si>
  <si>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</si>
  <si>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</si>
  <si>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</si>
  <si>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</si>
  <si>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</si>
  <si>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</si>
  <si>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</si>
  <si>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</si>
  <si>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</si>
  <si>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</si>
  <si>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</si>
  <si>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</si>
  <si>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</si>
  <si>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</si>
  <si>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</si>
  <si>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</si>
  <si>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</si>
  <si>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</si>
  <si>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</si>
  <si>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</si>
  <si>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</si>
  <si>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</si>
  <si>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</si>
  <si>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</si>
  <si>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</si>
  <si>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</si>
  <si>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</si>
  <si>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</si>
  <si>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</si>
  <si>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</si>
  <si>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</si>
  <si>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</si>
  <si>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</si>
  <si>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</si>
  <si>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</si>
  <si>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</si>
  <si>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</si>
  <si>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</si>
  <si>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</si>
  <si>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</si>
  <si>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</si>
  <si>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</si>
  <si>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</si>
  <si>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</si>
  <si>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</si>
  <si>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</si>
  <si>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</si>
  <si>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</si>
  <si>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</si>
  <si>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</si>
  <si>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</si>
  <si>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</si>
  <si>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</si>
  <si>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</si>
  <si>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</si>
  <si>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</si>
  <si>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</si>
  <si>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</si>
  <si>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</si>
  <si>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</si>
  <si>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</si>
  <si>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</si>
  <si>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</si>
  <si>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</si>
  <si>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</si>
  <si>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</si>
  <si>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</si>
  <si>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</si>
  <si>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</si>
  <si>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</si>
  <si>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</si>
  <si>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</si>
  <si>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</si>
  <si>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</si>
  <si>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</si>
  <si>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</si>
  <si>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</si>
  <si>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</si>
  <si>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</si>
  <si>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</si>
  <si>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</si>
  <si>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</si>
  <si>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</si>
  <si>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</si>
  <si>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</si>
  <si>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</si>
  <si>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</si>
  <si>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</si>
  <si>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</si>
  <si>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</si>
  <si>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</si>
  <si>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</si>
  <si>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</si>
  <si>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</si>
  <si>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</si>
  <si>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</si>
  <si>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</si>
  <si>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</si>
  <si>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</si>
  <si>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</si>
  <si>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</si>
  <si>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</si>
  <si>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</si>
  <si>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</si>
  <si>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</si>
  <si>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</si>
  <si>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</si>
  <si>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</si>
  <si>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</si>
  <si>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</si>
  <si>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</si>
  <si>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</si>
  <si>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</si>
  <si>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</si>
  <si>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</si>
  <si>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</si>
  <si>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</si>
  <si>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</si>
  <si>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</si>
  <si>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</si>
  <si>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</si>
  <si>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</si>
  <si>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</si>
  <si>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</si>
  <si>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</si>
  <si>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</si>
  <si>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</si>
  <si>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</si>
  <si>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</si>
  <si>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</si>
  <si>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</si>
  <si>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</si>
  <si>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</si>
  <si>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</si>
  <si>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</si>
  <si>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</si>
  <si>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</si>
  <si>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</si>
  <si>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</si>
  <si>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</si>
  <si>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</si>
  <si>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</si>
  <si>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</si>
  <si>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</si>
  <si>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</si>
  <si>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</si>
  <si>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</si>
  <si>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</si>
  <si>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</si>
  <si>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</si>
  <si>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</si>
  <si>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</si>
  <si>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</si>
  <si>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</si>
  <si>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</si>
  <si>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</si>
  <si>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</si>
  <si>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</si>
  <si>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</si>
  <si>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</si>
  <si>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</si>
  <si>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</si>
  <si>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</si>
  <si>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</si>
  <si>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</si>
  <si>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</si>
  <si>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</si>
  <si>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</si>
  <si>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</si>
  <si>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</si>
  <si>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</si>
  <si>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</si>
  <si>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</si>
  <si>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</si>
  <si>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</si>
  <si>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</si>
  <si>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</si>
  <si>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</si>
  <si>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</si>
  <si>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</si>
  <si>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</si>
  <si>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</si>
  <si>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</si>
  <si>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</si>
  <si>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</si>
  <si>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</si>
  <si>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</si>
  <si>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</si>
  <si>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</si>
  <si>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</si>
  <si>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</si>
  <si>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</si>
  <si>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</si>
  <si>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</si>
  <si>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</si>
  <si>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</si>
  <si>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</si>
  <si>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</si>
  <si>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</si>
  <si>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</si>
  <si>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</si>
  <si>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</si>
  <si>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</si>
  <si>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</si>
  <si>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</si>
  <si>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</si>
  <si>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</si>
  <si>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</si>
  <si>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</si>
  <si>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</si>
  <si>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</si>
  <si>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</si>
  <si>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</si>
  <si>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</si>
  <si>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</si>
  <si>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</si>
  <si>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</si>
  <si>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</si>
  <si>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</si>
  <si>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</si>
  <si>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</si>
  <si>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</si>
  <si>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</si>
  <si>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</si>
  <si>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</si>
  <si>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</si>
  <si>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</si>
  <si>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</si>
  <si>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</si>
  <si>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</si>
  <si>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</si>
  <si>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</si>
  <si>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</si>
  <si>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</si>
  <si>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</si>
  <si>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</si>
  <si>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</si>
  <si>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</si>
  <si>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</si>
  <si>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</si>
  <si>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</si>
  <si>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</si>
  <si>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</si>
  <si>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</si>
  <si>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</si>
  <si>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</si>
  <si>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</si>
  <si>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</si>
  <si>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</si>
  <si>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</si>
  <si>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</si>
  <si>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</si>
  <si>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</si>
  <si>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</si>
  <si>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</si>
  <si>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</si>
  <si>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</si>
  <si>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</si>
  <si>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</si>
  <si>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</si>
  <si>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</si>
  <si>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</si>
  <si>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</si>
  <si>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</si>
  <si>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</si>
  <si>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</si>
  <si>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</si>
  <si>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</si>
  <si>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</si>
  <si>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</si>
  <si>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</si>
  <si>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</si>
  <si>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</si>
  <si>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</si>
  <si>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</si>
  <si>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</si>
  <si>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</si>
  <si>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</si>
  <si>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</si>
  <si>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</si>
  <si>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</si>
  <si>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</si>
  <si>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</si>
  <si>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</si>
  <si>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</si>
  <si>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</si>
  <si>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</si>
  <si>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</si>
  <si>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</si>
  <si>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</si>
  <si>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</si>
  <si>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</si>
  <si>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</si>
  <si>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</si>
  <si>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</si>
  <si>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</si>
  <si>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</si>
  <si>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</si>
  <si>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</si>
  <si>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</si>
  <si>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</si>
  <si>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</si>
  <si>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</si>
  <si>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</si>
  <si>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</si>
  <si>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</si>
  <si>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</si>
  <si>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</si>
  <si>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</si>
  <si>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</si>
  <si>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</si>
  <si>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</si>
  <si>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</si>
  <si>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</si>
  <si>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</si>
  <si>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</si>
  <si>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</si>
  <si>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</si>
  <si>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</si>
  <si>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</si>
  <si>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</si>
  <si>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</si>
  <si>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</si>
  <si>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</si>
  <si>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</si>
  <si>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</si>
  <si>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</si>
  <si>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</si>
  <si>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</si>
  <si>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</si>
  <si>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</si>
  <si>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</si>
  <si>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</si>
  <si>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</si>
  <si>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</si>
  <si>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</si>
  <si>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</si>
  <si>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</si>
  <si>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</si>
  <si>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</si>
  <si>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</si>
  <si>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</si>
  <si>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</si>
  <si>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</si>
  <si>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</si>
  <si>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</si>
  <si>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</si>
  <si>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</si>
  <si>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</si>
  <si>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</si>
  <si>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</si>
  <si>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</si>
  <si>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</si>
  <si>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</si>
  <si>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</si>
  <si>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</si>
  <si>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</si>
  <si>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</si>
  <si>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</si>
  <si>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</si>
  <si>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</si>
  <si>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</si>
  <si>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</si>
  <si>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</si>
  <si>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</si>
  <si>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</si>
  <si>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</si>
  <si>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</si>
  <si>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</si>
  <si>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</si>
  <si>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</si>
  <si>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</si>
  <si>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</si>
  <si>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</si>
  <si>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</si>
  <si>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</si>
  <si>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</si>
  <si>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</si>
  <si>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</si>
  <si>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</si>
  <si>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</si>
  <si>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</si>
  <si>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</si>
  <si>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</si>
  <si>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</si>
  <si>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</si>
  <si>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</si>
  <si>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</si>
  <si>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</si>
  <si>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</si>
  <si>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</si>
  <si>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</si>
  <si>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</si>
  <si>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</si>
  <si>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</si>
  <si>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</si>
  <si>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</si>
  <si>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</si>
  <si>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York State Catholic Health Plan, Inc.</t>
  </si>
  <si>
    <t>2014</t>
  </si>
  <si>
    <t>95-25 Queens Boulevard Rego Park, NY 11374</t>
  </si>
  <si>
    <t>113153422</t>
  </si>
  <si>
    <t>629</t>
  </si>
  <si>
    <t/>
  </si>
  <si>
    <t>Not Applicable</t>
  </si>
  <si>
    <t>General</t>
  </si>
  <si>
    <t>Paid Claims</t>
  </si>
  <si>
    <t>Claims Surcharge</t>
  </si>
  <si>
    <t>Covered Lives Assessment</t>
  </si>
  <si>
    <t>Claims Underlying Capitation</t>
  </si>
  <si>
    <t>Miscellaneous</t>
  </si>
  <si>
    <t>Pharmacy Rebates</t>
  </si>
  <si>
    <t>Cost-Sharing Reductions</t>
  </si>
  <si>
    <t>ACA Reinsurance</t>
  </si>
  <si>
    <t>ACA Risk Adjustment</t>
  </si>
  <si>
    <t>IBNR</t>
  </si>
  <si>
    <t>Quality Improvement Expenses</t>
  </si>
  <si>
    <t>The CMS instructions for Part 6 of the MLR Reporting Form require the methods used to allocate expenses. Since Fidelis is choosing to defer business written after January 1, 2014 to the next year, Fidelis must allocate across line of business and by initial month of enrollment.</t>
  </si>
  <si>
    <t>Paid claims refers to actual claim payments and these can be clearly assigned to a member and then to a line of business and an initial month of enrollment (for determining deferred business).</t>
  </si>
  <si>
    <t>New York State has a surcharge that is applied to claims. These are directly tied to claims, so can be clearly assigned to lines of business and initial month of enrollment. We have included these in line 2.1 of Part 2.</t>
  </si>
  <si>
    <t>New York State also has a census-based “covered lives assessment”, which is directly tied to a subscriber and a month of coverage, so can be easily assigned to lines of business and initial month of enrollment. These are considered medical expense in the New York statutory financials. Consistent with the instructions on page 29, we have included these in line 2.1 of Part 2.</t>
  </si>
  <si>
    <t>A vendor makes payments on behalf of Fidelis for certain services. The vendor is paid a capitation by Fidelis and assumes risk for the claims. The underlying claims can be clearly assigned to lines of business and initial month of enrollment. We have included these in line 2.1 of Part 2. The capitation minus the underlying claims was assigned to administration.</t>
  </si>
  <si>
    <t>Miscellaneous medical expenses and recoveries related to the Exchange business were allocated to initial month of enrollment by revenue. These were a net recovery of less than $32,000 and consequently de minimis. We have included these in line 2.1 of Part 2.</t>
  </si>
  <si>
    <t>Pharmacy rebates are identifiable by line of business through reports from our Pharmacy Benefits Manager but cannot be assigned to a member. We have included these in line 2.12 of Part 2. They are allocated to an initial month of enrollment as a percentage of pharmacy claims.</t>
  </si>
  <si>
    <t>Cost-sharing reductions for medical claims were based on a re-processing of claims and so can be clearly assigned to an initial month of enrollment. Cost-sharing reductions for pharmacy claims were based on evaluating CSR copays to base plan copays, so can be assigned to claims and then clearly assigned to an initial month of enrollment. We have included these in line 2.18 of Part 2.</t>
  </si>
  <si>
    <t>Fidelis has chosen to use its best estimate of cost-sharing reductions rather than the advance cost-sharing reductions. A certification (as required) will be uploaded as a supplemental document.</t>
  </si>
  <si>
    <t>Reinsurance receivable is provided by the EDGE server output file at the member level so can be assigned to month of enrollment. This ties to the CMS report of June 30, 2015. We have included these in line 1.9 of Part 2.</t>
  </si>
  <si>
    <t>Risk Adjustment is provided by the EDGE server. This ties to the CMS report of June 30, 2015. This was allocated to initial month of enrollment pro-rata by premium, since risk adjustment is a transfer of premium. We have included these in line 1.10 of Part 2.</t>
  </si>
  <si>
    <t>Incurred but not reported (IBNR) claims are calculated by line of business, so there was no need to allocate by product line. IBNR was allocated to initial month of enrollment pro-rata by paid medical claims. We have included these in line 2.2 of Part 2.</t>
  </si>
  <si>
    <t>There are no quality improvement initiatives included as a medical expense.</t>
  </si>
  <si>
    <t>PCORI</t>
  </si>
  <si>
    <t>Risk Adjustment User Fee</t>
  </si>
  <si>
    <t>The PCORI fee was placed in line 3.1b.</t>
  </si>
  <si>
    <t>The risk adjustment user fee was placed in line 3.3b.</t>
  </si>
  <si>
    <t>New York Assessment to fund operations</t>
  </si>
  <si>
    <t>New York State has an assessment on revenue to fund operations estimated at 0.8% of premium. This was placed in line 3.2b of Part 1.</t>
  </si>
  <si>
    <t>ACA Reinsurance Contributions</t>
  </si>
  <si>
    <t>The reinsurance contributions, including both the actual reinsurance premium plus the payment to Treasury, were placed in line 3.3a of Part 1.</t>
  </si>
  <si>
    <t>Not applicable</t>
  </si>
  <si>
    <t>Cost containment expenses</t>
  </si>
  <si>
    <t>Certain costs (for example, product-specific printed materials such as handbooks and ID cards) can be accurately attributed to a certain product line. All other costs are allocated by product line pro-rata based on member-months. This is consistent with Fidelis’ statutory reporting.</t>
  </si>
  <si>
    <t>Other</t>
  </si>
  <si>
    <t>Sales</t>
  </si>
  <si>
    <t>Brokers Fees &amp; Commissions</t>
  </si>
  <si>
    <t>These can be directly attributed to a line of business</t>
  </si>
  <si>
    <t>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</si>
</sst>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0" xfId="0" applyFont="1" applyAlignment="1" applyProtection="1">
      <alignment vertical="center"/>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175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121320937.16</v>
      </c>
      <c r="E5" s="106">
        <v>139613487.04929557</v>
      </c>
      <c r="F5" s="106">
        <v>0</v>
      </c>
      <c r="G5" s="106">
        <v>0</v>
      </c>
      <c r="H5" s="106">
        <v>91307385.240798175</v>
      </c>
      <c r="I5" s="105">
        <v>143113248.19000158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5103810302.0958776</v>
      </c>
      <c r="AT5" s="107">
        <v>0</v>
      </c>
      <c r="AU5" s="107">
        <v>0</v>
      </c>
      <c r="AV5" s="108"/>
      <c r="AW5" s="316"/>
    </row>
    <row r="6" spans="1:49" x14ac:dyDescent="0.2">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c r="AU6" s="113"/>
      <c r="AV6" s="310"/>
      <c r="AW6" s="317"/>
    </row>
    <row r="7" spans="1:49" x14ac:dyDescent="0.2">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c r="AU7" s="113"/>
      <c r="AV7" s="310"/>
      <c r="AW7" s="317"/>
    </row>
    <row r="8" spans="1:49" ht="25.5" x14ac:dyDescent="0.2">
      <c r="B8" s="155" t="s">
        <v>225</v>
      </c>
      <c r="C8" s="62" t="s">
        <v>59</v>
      </c>
      <c r="D8" s="109">
        <v>0</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0</v>
      </c>
      <c r="AT8" s="113"/>
      <c r="AU8" s="113"/>
      <c r="AV8" s="310"/>
      <c r="AW8" s="317"/>
    </row>
    <row r="9" spans="1:49" x14ac:dyDescent="0.2">
      <c r="B9" s="155" t="s">
        <v>226</v>
      </c>
      <c r="C9" s="62" t="s">
        <v>60</v>
      </c>
      <c r="D9" s="109">
        <v>53646.48</v>
      </c>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33086540.649999999</v>
      </c>
      <c r="AT9" s="113"/>
      <c r="AU9" s="113"/>
      <c r="AV9" s="310"/>
      <c r="AW9" s="317"/>
    </row>
    <row r="10" spans="1:49" x14ac:dyDescent="0.2">
      <c r="B10" s="155" t="s">
        <v>227</v>
      </c>
      <c r="C10" s="62" t="s">
        <v>52</v>
      </c>
      <c r="D10" s="109">
        <v>0</v>
      </c>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106065589.91680655</v>
      </c>
      <c r="E12" s="106">
        <v>111950287.57429114</v>
      </c>
      <c r="F12" s="106">
        <v>0</v>
      </c>
      <c r="G12" s="106">
        <v>0</v>
      </c>
      <c r="H12" s="106">
        <v>70358908.068196565</v>
      </c>
      <c r="I12" s="105">
        <v>111950287.57429114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4767737885.2699995</v>
      </c>
      <c r="AT12" s="107">
        <v>0</v>
      </c>
      <c r="AU12" s="107">
        <v>0</v>
      </c>
      <c r="AV12" s="311"/>
      <c r="AW12" s="316"/>
    </row>
    <row r="13" spans="1:49" ht="25.5" x14ac:dyDescent="0.2">
      <c r="B13" s="155" t="s">
        <v>230</v>
      </c>
      <c r="C13" s="62" t="s">
        <v>37</v>
      </c>
      <c r="D13" s="109">
        <v>22880640.710000001</v>
      </c>
      <c r="E13" s="110">
        <v>22880640.710000001</v>
      </c>
      <c r="F13" s="110">
        <v>0</v>
      </c>
      <c r="G13" s="288"/>
      <c r="H13" s="289"/>
      <c r="I13" s="109">
        <v>22880640.710000001</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957662122.39999998</v>
      </c>
      <c r="AT13" s="113"/>
      <c r="AU13" s="113"/>
      <c r="AV13" s="310"/>
      <c r="AW13" s="317"/>
    </row>
    <row r="14" spans="1:49" ht="25.5" x14ac:dyDescent="0.2">
      <c r="B14" s="155" t="s">
        <v>231</v>
      </c>
      <c r="C14" s="62" t="s">
        <v>6</v>
      </c>
      <c r="D14" s="109">
        <v>868831</v>
      </c>
      <c r="E14" s="110">
        <v>868831</v>
      </c>
      <c r="F14" s="110">
        <v>0</v>
      </c>
      <c r="G14" s="287"/>
      <c r="H14" s="290"/>
      <c r="I14" s="109">
        <v>868831</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31378762.847000003</v>
      </c>
      <c r="AT14" s="113"/>
      <c r="AU14" s="113"/>
      <c r="AV14" s="310"/>
      <c r="AW14" s="317"/>
    </row>
    <row r="15" spans="1:49" ht="38.25" x14ac:dyDescent="0.2">
      <c r="B15" s="155" t="s">
        <v>232</v>
      </c>
      <c r="C15" s="62" t="s">
        <v>7</v>
      </c>
      <c r="D15" s="109">
        <v>0</v>
      </c>
      <c r="E15" s="110">
        <v>0</v>
      </c>
      <c r="F15" s="110">
        <v>0</v>
      </c>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0</v>
      </c>
      <c r="AT16" s="113"/>
      <c r="AU16" s="113"/>
      <c r="AV16" s="310"/>
      <c r="AW16" s="317"/>
    </row>
    <row r="17" spans="1:49" x14ac:dyDescent="0.2">
      <c r="B17" s="155" t="s">
        <v>234</v>
      </c>
      <c r="C17" s="62" t="s">
        <v>62</v>
      </c>
      <c r="D17" s="109">
        <v>234158.26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707663.36999999988</v>
      </c>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c r="AU19" s="113"/>
      <c r="AV19" s="310"/>
      <c r="AW19" s="317"/>
    </row>
    <row r="20" spans="1:49" x14ac:dyDescent="0.2">
      <c r="B20" s="155" t="s">
        <v>237</v>
      </c>
      <c r="C20" s="62" t="s">
        <v>65</v>
      </c>
      <c r="D20" s="109">
        <v>0</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0</v>
      </c>
      <c r="AT25" s="113"/>
      <c r="AU25" s="113"/>
      <c r="AV25" s="113"/>
      <c r="AW25" s="317"/>
    </row>
    <row r="26" spans="1:49" s="5" customFormat="1" x14ac:dyDescent="0.2">
      <c r="A26" s="35"/>
      <c r="B26" s="158" t="s">
        <v>243</v>
      </c>
      <c r="C26" s="62"/>
      <c r="D26" s="109">
        <v>82337.12000000001</v>
      </c>
      <c r="E26" s="110">
        <v>82082.8</v>
      </c>
      <c r="F26" s="110">
        <v>0</v>
      </c>
      <c r="G26" s="110">
        <v>0</v>
      </c>
      <c r="H26" s="110">
        <v>54674.83352815207</v>
      </c>
      <c r="I26" s="109">
        <v>82082.8</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c r="AU26" s="113"/>
      <c r="AV26" s="113"/>
      <c r="AW26" s="317"/>
    </row>
    <row r="27" spans="1:49" s="5" customFormat="1" x14ac:dyDescent="0.2">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0</v>
      </c>
      <c r="AT27" s="113"/>
      <c r="AU27" s="113"/>
      <c r="AV27" s="313"/>
      <c r="AW27" s="317"/>
    </row>
    <row r="28" spans="1:49" s="5" customFormat="1" x14ac:dyDescent="0.2">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v>0</v>
      </c>
      <c r="F30" s="110">
        <v>0</v>
      </c>
      <c r="G30" s="110">
        <v>0</v>
      </c>
      <c r="H30" s="110">
        <v>0</v>
      </c>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0</v>
      </c>
      <c r="AT30" s="113"/>
      <c r="AU30" s="113"/>
      <c r="AV30" s="113"/>
      <c r="AW30" s="317"/>
    </row>
    <row r="31" spans="1:49" x14ac:dyDescent="0.2">
      <c r="B31" s="158" t="s">
        <v>248</v>
      </c>
      <c r="C31" s="62"/>
      <c r="D31" s="109">
        <v>1345595.088</v>
      </c>
      <c r="E31" s="110">
        <v>1341693.7940800125</v>
      </c>
      <c r="F31" s="110">
        <v>0</v>
      </c>
      <c r="G31" s="110">
        <v>0</v>
      </c>
      <c r="H31" s="110">
        <v>892802.63908278395</v>
      </c>
      <c r="I31" s="109">
        <v>1341693.7940800125</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c r="AU31" s="113"/>
      <c r="AV31" s="113"/>
      <c r="AW31" s="317"/>
    </row>
    <row r="32" spans="1:49" ht="25.5" x14ac:dyDescent="0.2">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2109849.6799999997</v>
      </c>
      <c r="E34" s="110">
        <v>2109849.6799999997</v>
      </c>
      <c r="F34" s="110">
        <v>0</v>
      </c>
      <c r="G34" s="110">
        <v>0</v>
      </c>
      <c r="H34" s="110">
        <v>1405357.7304791214</v>
      </c>
      <c r="I34" s="109">
        <v>2109849.6799999997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38746.879999999997</v>
      </c>
      <c r="E35" s="110">
        <v>38627.200000000004</v>
      </c>
      <c r="F35" s="110">
        <v>0</v>
      </c>
      <c r="G35" s="110">
        <v>0</v>
      </c>
      <c r="H35" s="110">
        <v>25729.333425012741</v>
      </c>
      <c r="I35" s="109">
        <v>38627.200000000004</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0</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0</v>
      </c>
      <c r="AT37" s="119"/>
      <c r="AU37" s="119"/>
      <c r="AV37" s="119"/>
      <c r="AW37" s="316"/>
    </row>
    <row r="38" spans="1:49" x14ac:dyDescent="0.2">
      <c r="B38" s="155" t="s">
        <v>255</v>
      </c>
      <c r="C38" s="62" t="s">
        <v>16</v>
      </c>
      <c r="D38" s="109">
        <v>0</v>
      </c>
      <c r="E38" s="110">
        <v>0</v>
      </c>
      <c r="F38" s="110">
        <v>0</v>
      </c>
      <c r="G38" s="110">
        <v>0</v>
      </c>
      <c r="H38" s="110">
        <v>0</v>
      </c>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0</v>
      </c>
      <c r="AT38" s="113"/>
      <c r="AU38" s="113"/>
      <c r="AV38" s="113"/>
      <c r="AW38" s="317"/>
    </row>
    <row r="39" spans="1:49" x14ac:dyDescent="0.2">
      <c r="B39" s="158" t="s">
        <v>256</v>
      </c>
      <c r="C39" s="62" t="s">
        <v>17</v>
      </c>
      <c r="D39" s="109">
        <v>0</v>
      </c>
      <c r="E39" s="110">
        <v>0</v>
      </c>
      <c r="F39" s="110">
        <v>0</v>
      </c>
      <c r="G39" s="110">
        <v>0</v>
      </c>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0</v>
      </c>
      <c r="AT39" s="113"/>
      <c r="AU39" s="113"/>
      <c r="AV39" s="113"/>
      <c r="AW39" s="317"/>
    </row>
    <row r="40" spans="1:49" x14ac:dyDescent="0.2">
      <c r="B40" s="158" t="s">
        <v>257</v>
      </c>
      <c r="C40" s="62" t="s">
        <v>38</v>
      </c>
      <c r="D40" s="109">
        <v>0</v>
      </c>
      <c r="E40" s="110">
        <v>0</v>
      </c>
      <c r="F40" s="110">
        <v>0</v>
      </c>
      <c r="G40" s="110">
        <v>0</v>
      </c>
      <c r="H40" s="110">
        <v>0</v>
      </c>
      <c r="I40" s="109">
        <v>0</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0</v>
      </c>
      <c r="AT40" s="113"/>
      <c r="AU40" s="113"/>
      <c r="AV40" s="113"/>
      <c r="AW40" s="317"/>
    </row>
    <row r="41" spans="1:49" s="5" customFormat="1" ht="25.5" x14ac:dyDescent="0.2">
      <c r="A41" s="35"/>
      <c r="B41" s="158" t="s">
        <v>258</v>
      </c>
      <c r="C41" s="62" t="s">
        <v>129</v>
      </c>
      <c r="D41" s="109">
        <v>0</v>
      </c>
      <c r="E41" s="110">
        <v>0</v>
      </c>
      <c r="F41" s="110">
        <v>0</v>
      </c>
      <c r="G41" s="110">
        <v>0</v>
      </c>
      <c r="H41" s="110">
        <v>0</v>
      </c>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0</v>
      </c>
      <c r="AT41" s="113"/>
      <c r="AU41" s="113"/>
      <c r="AV41" s="113"/>
      <c r="AW41" s="317"/>
    </row>
    <row r="42" spans="1:49" s="5" customFormat="1" ht="24.95" customHeight="1" x14ac:dyDescent="0.2">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341757.36629756761</v>
      </c>
      <c r="E44" s="118">
        <v>341757.36629756761</v>
      </c>
      <c r="F44" s="118">
        <v>0</v>
      </c>
      <c r="G44" s="118">
        <v>0</v>
      </c>
      <c r="H44" s="118">
        <v>227415.43555075425</v>
      </c>
      <c r="I44" s="117">
        <v>341757.36629756761</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12233007.623702429</v>
      </c>
      <c r="AT44" s="119"/>
      <c r="AU44" s="119"/>
      <c r="AV44" s="119"/>
      <c r="AW44" s="316"/>
    </row>
    <row r="45" spans="1:49" x14ac:dyDescent="0.2">
      <c r="B45" s="161" t="s">
        <v>262</v>
      </c>
      <c r="C45" s="62" t="s">
        <v>19</v>
      </c>
      <c r="D45" s="109">
        <v>435900</v>
      </c>
      <c r="E45" s="110">
        <v>435900</v>
      </c>
      <c r="F45" s="110">
        <v>0</v>
      </c>
      <c r="G45" s="110">
        <v>0</v>
      </c>
      <c r="H45" s="110">
        <v>290060.72182292363</v>
      </c>
      <c r="I45" s="109">
        <v>435900</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4978000</v>
      </c>
      <c r="AT45" s="113"/>
      <c r="AU45" s="113"/>
      <c r="AV45" s="113"/>
      <c r="AW45" s="317"/>
    </row>
    <row r="46" spans="1:49" x14ac:dyDescent="0.2">
      <c r="B46" s="161" t="s">
        <v>263</v>
      </c>
      <c r="C46" s="62" t="s">
        <v>20</v>
      </c>
      <c r="D46" s="109">
        <v>1234037</v>
      </c>
      <c r="E46" s="110">
        <v>1234037</v>
      </c>
      <c r="F46" s="110">
        <v>0</v>
      </c>
      <c r="G46" s="110">
        <v>0</v>
      </c>
      <c r="H46" s="110">
        <v>821164.63174167299</v>
      </c>
      <c r="I46" s="109">
        <v>1234037</v>
      </c>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11685893</v>
      </c>
      <c r="AT46" s="113"/>
      <c r="AU46" s="113"/>
      <c r="AV46" s="113"/>
      <c r="AW46" s="317"/>
    </row>
    <row r="47" spans="1:49" x14ac:dyDescent="0.2">
      <c r="B47" s="161" t="s">
        <v>264</v>
      </c>
      <c r="C47" s="62" t="s">
        <v>21</v>
      </c>
      <c r="D47" s="109">
        <v>46615</v>
      </c>
      <c r="E47" s="110">
        <v>46615</v>
      </c>
      <c r="F47" s="110">
        <v>0</v>
      </c>
      <c r="G47" s="110">
        <v>0</v>
      </c>
      <c r="H47" s="110">
        <v>31018.996439035527</v>
      </c>
      <c r="I47" s="109">
        <v>46615</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0</v>
      </c>
      <c r="AT49" s="113"/>
      <c r="AU49" s="113"/>
      <c r="AV49" s="113"/>
      <c r="AW49" s="317"/>
    </row>
    <row r="50" spans="2:49" ht="25.5" x14ac:dyDescent="0.2">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0</v>
      </c>
      <c r="AT50" s="113"/>
      <c r="AU50" s="113"/>
      <c r="AV50" s="113"/>
      <c r="AW50" s="317"/>
    </row>
    <row r="51" spans="2:49" x14ac:dyDescent="0.2">
      <c r="B51" s="155" t="s">
        <v>267</v>
      </c>
      <c r="C51" s="62"/>
      <c r="D51" s="109">
        <v>7639449.8657024326</v>
      </c>
      <c r="E51" s="110">
        <v>7643725.1596224196</v>
      </c>
      <c r="F51" s="110">
        <v>0</v>
      </c>
      <c r="G51" s="110">
        <v>0</v>
      </c>
      <c r="H51" s="110">
        <v>7409406.3674988113</v>
      </c>
      <c r="I51" s="109">
        <v>7643725.1596224196</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244641107.37629756</v>
      </c>
      <c r="AT51" s="113"/>
      <c r="AU51" s="113"/>
      <c r="AV51" s="113"/>
      <c r="AW51" s="317"/>
    </row>
    <row r="52" spans="2:49" ht="25.5" x14ac:dyDescent="0.2">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0</v>
      </c>
      <c r="AT52" s="113"/>
      <c r="AU52" s="113"/>
      <c r="AV52" s="113"/>
      <c r="AW52" s="317"/>
    </row>
    <row r="53" spans="2:49" ht="25.5" x14ac:dyDescent="0.2">
      <c r="B53" s="155" t="s">
        <v>269</v>
      </c>
      <c r="C53" s="62" t="s">
        <v>88</v>
      </c>
      <c r="D53" s="109">
        <v>0</v>
      </c>
      <c r="E53" s="110">
        <v>0</v>
      </c>
      <c r="F53" s="110">
        <v>0</v>
      </c>
      <c r="G53" s="288"/>
      <c r="H53" s="288"/>
      <c r="I53" s="109">
        <v>0</v>
      </c>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0</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33799</v>
      </c>
      <c r="E56" s="122">
        <v>32908</v>
      </c>
      <c r="F56" s="122">
        <v>0</v>
      </c>
      <c r="G56" s="122">
        <v>0</v>
      </c>
      <c r="H56" s="122">
        <v>25169</v>
      </c>
      <c r="I56" s="121">
        <v>32908</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875024</v>
      </c>
      <c r="AT56" s="123"/>
      <c r="AU56" s="123"/>
      <c r="AV56" s="123"/>
      <c r="AW56" s="308"/>
    </row>
    <row r="57" spans="2:49" x14ac:dyDescent="0.2">
      <c r="B57" s="161" t="s">
        <v>273</v>
      </c>
      <c r="C57" s="62" t="s">
        <v>25</v>
      </c>
      <c r="D57" s="124">
        <v>46186</v>
      </c>
      <c r="E57" s="125">
        <v>44969</v>
      </c>
      <c r="F57" s="125">
        <v>0</v>
      </c>
      <c r="G57" s="125">
        <v>0</v>
      </c>
      <c r="H57" s="125">
        <v>34298</v>
      </c>
      <c r="I57" s="124">
        <v>44969</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875024</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0</v>
      </c>
      <c r="AT58" s="126"/>
      <c r="AU58" s="126"/>
      <c r="AV58" s="126"/>
      <c r="AW58" s="309"/>
    </row>
    <row r="59" spans="2:49" x14ac:dyDescent="0.2">
      <c r="B59" s="161" t="s">
        <v>275</v>
      </c>
      <c r="C59" s="62" t="s">
        <v>27</v>
      </c>
      <c r="D59" s="124">
        <v>484336</v>
      </c>
      <c r="E59" s="125">
        <v>482840</v>
      </c>
      <c r="F59" s="125">
        <v>0</v>
      </c>
      <c r="G59" s="125">
        <v>0</v>
      </c>
      <c r="H59" s="125">
        <v>321617</v>
      </c>
      <c r="I59" s="124">
        <v>482840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10161005</v>
      </c>
      <c r="AT59" s="126"/>
      <c r="AU59" s="126"/>
      <c r="AV59" s="126"/>
      <c r="AW59" s="309"/>
    </row>
    <row r="60" spans="2:49" x14ac:dyDescent="0.2">
      <c r="B60" s="161" t="s">
        <v>276</v>
      </c>
      <c r="C60" s="62"/>
      <c r="D60" s="127">
        <v>40361.333333333336</v>
      </c>
      <c r="E60" s="128">
        <v>40236.666666666664</v>
      </c>
      <c r="F60" s="128">
        <v>0</v>
      </c>
      <c r="G60" s="128">
        <v>0</v>
      </c>
      <c r="H60" s="128">
        <v>26801.416666666668</v>
      </c>
      <c r="I60" s="127">
        <v>40236.666666666664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846750.41666666663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168199386.16</v>
      </c>
      <c r="E5" s="118">
        <v>167711724.26000157</v>
      </c>
      <c r="F5" s="118">
        <v>0</v>
      </c>
      <c r="G5" s="130">
        <v>0</v>
      </c>
      <c r="H5" s="130">
        <v>111600329.88534799</v>
      </c>
      <c r="I5" s="117">
        <v>167711724.26000157</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5103810302.0958776</v>
      </c>
      <c r="AT5" s="119"/>
      <c r="AU5" s="119"/>
      <c r="AV5" s="311"/>
      <c r="AW5" s="316"/>
    </row>
    <row r="6" spans="2:49" x14ac:dyDescent="0.2">
      <c r="B6" s="176" t="s">
        <v>279</v>
      </c>
      <c r="C6" s="133" t="s">
        <v>8</v>
      </c>
      <c r="D6" s="109">
        <v>0</v>
      </c>
      <c r="E6" s="110">
        <v>0</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c r="AU6" s="113"/>
      <c r="AV6" s="310"/>
      <c r="AW6" s="317"/>
    </row>
    <row r="7" spans="2:49" x14ac:dyDescent="0.2">
      <c r="B7" s="176" t="s">
        <v>280</v>
      </c>
      <c r="C7" s="133" t="s">
        <v>9</v>
      </c>
      <c r="D7" s="109">
        <v>0</v>
      </c>
      <c r="E7" s="110">
        <v>0</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c r="AU9" s="113"/>
      <c r="AV9" s="310"/>
      <c r="AW9" s="317"/>
    </row>
    <row r="10" spans="2:49" ht="25.5" x14ac:dyDescent="0.2">
      <c r="B10" s="178" t="s">
        <v>83</v>
      </c>
      <c r="C10" s="133"/>
      <c r="D10" s="292"/>
      <c r="E10" s="110">
        <v>0</v>
      </c>
      <c r="F10" s="110">
        <v>0</v>
      </c>
      <c r="G10" s="110">
        <v>0</v>
      </c>
      <c r="H10" s="110">
        <v>0</v>
      </c>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c r="AU12" s="113"/>
      <c r="AV12" s="310"/>
      <c r="AW12" s="317"/>
    </row>
    <row r="13" spans="2:49" x14ac:dyDescent="0.2">
      <c r="B13" s="176" t="s">
        <v>284</v>
      </c>
      <c r="C13" s="133" t="s">
        <v>10</v>
      </c>
      <c r="D13" s="109">
        <v>851695</v>
      </c>
      <c r="E13" s="110">
        <v>851695</v>
      </c>
      <c r="F13" s="110">
        <v>0</v>
      </c>
      <c r="G13" s="110">
        <v>0</v>
      </c>
      <c r="H13" s="110">
        <v>599205.76062086679</v>
      </c>
      <c r="I13" s="109">
        <v>851695</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c r="AU13" s="113"/>
      <c r="AV13" s="310"/>
      <c r="AW13" s="317"/>
    </row>
    <row r="14" spans="2:49" x14ac:dyDescent="0.2">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c r="AU14" s="113"/>
      <c r="AV14" s="310"/>
      <c r="AW14" s="317"/>
    </row>
    <row r="15" spans="2:49" ht="25.5" x14ac:dyDescent="0.2">
      <c r="B15" s="178" t="s">
        <v>286</v>
      </c>
      <c r="C15" s="133"/>
      <c r="D15" s="109">
        <v>8285629</v>
      </c>
      <c r="E15" s="110">
        <v>13745380.710000001</v>
      </c>
      <c r="F15" s="110">
        <v>0</v>
      </c>
      <c r="G15" s="110">
        <v>0</v>
      </c>
      <c r="H15" s="110">
        <v>7583496.1499999994</v>
      </c>
      <c r="I15" s="109">
        <v>13745380.710000001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-54312383</v>
      </c>
      <c r="E16" s="110">
        <v>-37492161.780000001</v>
      </c>
      <c r="F16" s="110">
        <v>0</v>
      </c>
      <c r="G16" s="110">
        <v>0</v>
      </c>
      <c r="H16" s="110">
        <v>-24948390.705686238</v>
      </c>
      <c r="I16" s="109">
        <v>-37492161.780000001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-3499761.1407059967</v>
      </c>
      <c r="F17" s="268">
        <v>0</v>
      </c>
      <c r="G17" s="268">
        <v>0</v>
      </c>
      <c r="H17" s="110">
        <v>-2328844.3282427164</v>
      </c>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0</v>
      </c>
      <c r="AT18" s="113"/>
      <c r="AU18" s="113"/>
      <c r="AV18" s="310"/>
      <c r="AW18" s="317"/>
    </row>
    <row r="19" spans="2:49" ht="25.5" x14ac:dyDescent="0.2">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c r="AU19" s="113"/>
      <c r="AV19" s="310"/>
      <c r="AW19" s="317"/>
    </row>
    <row r="20" spans="2:49" s="5" customFormat="1" ht="25.5" x14ac:dyDescent="0.2">
      <c r="B20" s="178" t="s">
        <v>485</v>
      </c>
      <c r="C20" s="133"/>
      <c r="D20" s="109">
        <v>91026697</v>
      </c>
      <c r="E20" s="110">
        <v>90725970</v>
      </c>
      <c r="F20" s="110">
        <v>0</v>
      </c>
      <c r="G20" s="110">
        <v>0</v>
      </c>
      <c r="H20" s="110">
        <v>63418699</v>
      </c>
      <c r="I20" s="109">
        <v>90725970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90908301.590159133</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4122417285.4169998</v>
      </c>
      <c r="AT23" s="113"/>
      <c r="AU23" s="113"/>
      <c r="AV23" s="310"/>
      <c r="AW23" s="317"/>
    </row>
    <row r="24" spans="2:49" ht="28.5" customHeight="1" x14ac:dyDescent="0.2">
      <c r="B24" s="178" t="s">
        <v>114</v>
      </c>
      <c r="C24" s="133"/>
      <c r="D24" s="292"/>
      <c r="E24" s="110">
        <v>107589237.57429114</v>
      </c>
      <c r="F24" s="110">
        <v>0</v>
      </c>
      <c r="G24" s="110">
        <v>0</v>
      </c>
      <c r="H24" s="110">
        <v>67555358.389904365</v>
      </c>
      <c r="I24" s="109">
        <v>107589237.57429114</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16026119.326647418</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662556667.69999993</v>
      </c>
      <c r="AT26" s="113"/>
      <c r="AU26" s="113"/>
      <c r="AV26" s="310"/>
      <c r="AW26" s="317"/>
    </row>
    <row r="27" spans="2:49" s="5" customFormat="1" ht="25.5" x14ac:dyDescent="0.2">
      <c r="B27" s="178" t="s">
        <v>85</v>
      </c>
      <c r="C27" s="133"/>
      <c r="D27" s="292"/>
      <c r="E27" s="110">
        <v>5229881</v>
      </c>
      <c r="F27" s="110">
        <v>0</v>
      </c>
      <c r="G27" s="110">
        <v>0</v>
      </c>
      <c r="H27" s="110">
        <v>3316393.3920106981</v>
      </c>
      <c r="I27" s="109">
        <v>5229881</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0</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c r="AU30" s="113"/>
      <c r="AV30" s="310"/>
      <c r="AW30" s="317"/>
    </row>
    <row r="31" spans="2:49" s="5" customFormat="1" ht="25.5" x14ac:dyDescent="0.2">
      <c r="B31" s="178" t="s">
        <v>84</v>
      </c>
      <c r="C31" s="133"/>
      <c r="D31" s="292"/>
      <c r="E31" s="110">
        <v>0</v>
      </c>
      <c r="F31" s="110">
        <v>0</v>
      </c>
      <c r="G31" s="110">
        <v>0</v>
      </c>
      <c r="H31" s="110">
        <v>0</v>
      </c>
      <c r="I31" s="109">
        <v>0</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c r="AU34" s="113"/>
      <c r="AV34" s="310"/>
      <c r="AW34" s="317"/>
    </row>
    <row r="35" spans="2:49" s="5" customFormat="1" x14ac:dyDescent="0.2">
      <c r="B35" s="178" t="s">
        <v>91</v>
      </c>
      <c r="C35" s="133"/>
      <c r="D35" s="292"/>
      <c r="E35" s="110">
        <v>0</v>
      </c>
      <c r="F35" s="110">
        <v>0</v>
      </c>
      <c r="G35" s="110">
        <v>0</v>
      </c>
      <c r="H35" s="110">
        <v>0</v>
      </c>
      <c r="I35" s="109">
        <v>0</v>
      </c>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v>0</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c r="AU38" s="113"/>
      <c r="AV38" s="310"/>
      <c r="AW38" s="317"/>
    </row>
    <row r="39" spans="2:49" ht="28.15" customHeight="1" x14ac:dyDescent="0.2">
      <c r="B39" s="178" t="s">
        <v>86</v>
      </c>
      <c r="C39" s="133"/>
      <c r="D39" s="292"/>
      <c r="E39" s="110">
        <v>0</v>
      </c>
      <c r="F39" s="110">
        <v>0</v>
      </c>
      <c r="G39" s="110">
        <v>0</v>
      </c>
      <c r="H39" s="110">
        <v>0</v>
      </c>
      <c r="I39" s="109">
        <v>0</v>
      </c>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c r="AU41" s="113"/>
      <c r="AV41" s="310"/>
      <c r="AW41" s="317"/>
    </row>
    <row r="42" spans="2:49" s="5" customFormat="1" ht="25.5" x14ac:dyDescent="0.2">
      <c r="B42" s="178" t="s">
        <v>92</v>
      </c>
      <c r="C42" s="133"/>
      <c r="D42" s="292"/>
      <c r="E42" s="110">
        <v>0</v>
      </c>
      <c r="F42" s="110">
        <v>0</v>
      </c>
      <c r="G42" s="110">
        <v>0</v>
      </c>
      <c r="H42" s="110">
        <v>0</v>
      </c>
      <c r="I42" s="109">
        <v>0</v>
      </c>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5391495</v>
      </c>
      <c r="AT45" s="113"/>
      <c r="AU45" s="113"/>
      <c r="AV45" s="310"/>
      <c r="AW45" s="317"/>
    </row>
    <row r="46" spans="2:49" x14ac:dyDescent="0.2">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41908238</v>
      </c>
      <c r="AT46" s="113"/>
      <c r="AU46" s="113"/>
      <c r="AV46" s="310"/>
      <c r="AW46" s="317"/>
    </row>
    <row r="47" spans="2:49" x14ac:dyDescent="0.2">
      <c r="B47" s="176" t="s">
        <v>117</v>
      </c>
      <c r="C47" s="133" t="s">
        <v>32</v>
      </c>
      <c r="D47" s="109">
        <v>0</v>
      </c>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33157038</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868831</v>
      </c>
      <c r="E49" s="110">
        <v>868831</v>
      </c>
      <c r="F49" s="110">
        <v>0</v>
      </c>
      <c r="G49" s="110">
        <v>0</v>
      </c>
      <c r="H49" s="110">
        <v>512843.71371850104</v>
      </c>
      <c r="I49" s="109">
        <v>868831</v>
      </c>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31378762.847000003</v>
      </c>
      <c r="AT49" s="113"/>
      <c r="AU49" s="113"/>
      <c r="AV49" s="310"/>
      <c r="AW49" s="317"/>
    </row>
    <row r="50" spans="2:49" x14ac:dyDescent="0.2">
      <c r="B50" s="176" t="s">
        <v>119</v>
      </c>
      <c r="C50" s="133" t="s">
        <v>34</v>
      </c>
      <c r="D50" s="109">
        <v>0</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0</v>
      </c>
      <c r="AT50" s="113"/>
      <c r="AU50" s="113"/>
      <c r="AV50" s="310"/>
      <c r="AW50" s="317"/>
    </row>
    <row r="51" spans="2:49" s="5" customFormat="1" x14ac:dyDescent="0.2">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0</v>
      </c>
      <c r="AT51" s="113"/>
      <c r="AU51" s="113"/>
      <c r="AV51" s="310"/>
      <c r="AW51" s="317"/>
    </row>
    <row r="52" spans="2:49" x14ac:dyDescent="0.2">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c r="AU52" s="113"/>
      <c r="AV52" s="310"/>
      <c r="AW52" s="317"/>
    </row>
    <row r="53" spans="2:49" s="5" customFormat="1" x14ac:dyDescent="0.2">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c r="AU53" s="113"/>
      <c r="AV53" s="310"/>
      <c r="AW53" s="317"/>
    </row>
    <row r="54" spans="2:49" s="103" customFormat="1" x14ac:dyDescent="0.2">
      <c r="B54" s="181" t="s">
        <v>303</v>
      </c>
      <c r="C54" s="136" t="s">
        <v>77</v>
      </c>
      <c r="D54" s="114">
        <v>106065589.91680655</v>
      </c>
      <c r="E54" s="115">
        <v>111950287.57429114</v>
      </c>
      <c r="F54" s="115">
        <v>0</v>
      </c>
      <c r="G54" s="115">
        <v>0</v>
      </c>
      <c r="H54" s="115">
        <v>70358908.068196565</v>
      </c>
      <c r="I54" s="114">
        <v>111950287.57429114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4767737885.2699995</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v>0</v>
      </c>
      <c r="F56" s="110">
        <v>0</v>
      </c>
      <c r="G56" s="110">
        <v>0</v>
      </c>
      <c r="H56" s="110">
        <v>0</v>
      </c>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c r="AU56" s="113"/>
      <c r="AV56" s="113"/>
      <c r="AW56" s="317"/>
    </row>
    <row r="57" spans="2:49" x14ac:dyDescent="0.2">
      <c r="B57" s="176" t="s">
        <v>121</v>
      </c>
      <c r="C57" s="137" t="s">
        <v>29</v>
      </c>
      <c r="D57" s="109">
        <v>0</v>
      </c>
      <c r="E57" s="110">
        <v>0</v>
      </c>
      <c r="F57" s="110">
        <v>0</v>
      </c>
      <c r="G57" s="110">
        <v>0</v>
      </c>
      <c r="H57" s="110">
        <v>0</v>
      </c>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c r="AU57" s="113"/>
      <c r="AV57" s="113"/>
      <c r="AW57" s="317"/>
    </row>
    <row r="58" spans="2:49" s="5" customFormat="1" x14ac:dyDescent="0.2">
      <c r="B58" s="184" t="s">
        <v>484</v>
      </c>
      <c r="C58" s="185"/>
      <c r="D58" s="186">
        <v>21936545.550000001</v>
      </c>
      <c r="E58" s="187">
        <v>15809772.697087325</v>
      </c>
      <c r="F58" s="187">
        <v>0</v>
      </c>
      <c r="G58" s="187">
        <v>0</v>
      </c>
      <c r="H58" s="187">
        <v>11243122.076196771</v>
      </c>
      <c r="I58" s="186">
        <v>15809772.697087325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0</v>
      </c>
      <c r="D5" s="118">
        <v>0</v>
      </c>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0</v>
      </c>
      <c r="D6" s="110">
        <v>0</v>
      </c>
      <c r="E6" s="115">
        <v>41591379.506094575</v>
      </c>
      <c r="F6" s="115">
        <v>41591379.506094575</v>
      </c>
      <c r="G6" s="116">
        <v>111950287.57429114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4566650.620890554</v>
      </c>
      <c r="F8" s="268">
        <v>4566650.620890554</v>
      </c>
      <c r="G8" s="269">
        <v>15809772.697087325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6161884.5600000015</v>
      </c>
      <c r="F9" s="115">
        <v>6161884.5600000015</v>
      </c>
      <c r="G9" s="116">
        <v>13745380.710000001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-12543771.074313764</v>
      </c>
      <c r="F10" s="115">
        <v>-12543771.074313764</v>
      </c>
      <c r="G10" s="116">
        <v>-37492161.780000001</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-1170916.8124632803</v>
      </c>
      <c r="F11" s="115">
        <v>-1170916.8124632803</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44577532.211981066</v>
      </c>
      <c r="F12" s="115">
        <v>44577532.211981066</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0</v>
      </c>
      <c r="D15" s="118">
        <v>0</v>
      </c>
      <c r="E15" s="106">
        <v>55858905.13527444</v>
      </c>
      <c r="F15" s="106">
        <v>55858905.13527444</v>
      </c>
      <c r="G15" s="107">
        <v>166860029.26000157</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0</v>
      </c>
      <c r="D16" s="110">
        <v>0</v>
      </c>
      <c r="E16" s="115">
        <v>1193688.9375649421</v>
      </c>
      <c r="F16" s="115">
        <v>1193688.9375649421</v>
      </c>
      <c r="G16" s="116">
        <v>3572253.4740800122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54665216.197709501</v>
      </c>
      <c r="F17" s="115">
        <v>54665216.197709501</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119887295.94720381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9702034.5259199869</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0.73420864097250038</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33698445.312797755</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33698445.312797755</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4898633.2735776464</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36229808.631264322</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46972733.312797755</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36229808.631264322</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36229808.631264322</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130630220.62873724</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36229808.631264322</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130630220.62873724</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0.91776080121562542</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-3499761.1407059976</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-3499761.1407059967</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0</v>
      </c>
      <c r="D37" s="122">
        <v>0</v>
      </c>
      <c r="E37" s="255">
        <v>13435.25</v>
      </c>
      <c r="F37" s="255">
        <v>13435.25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2.3709833333333333E-2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2.3709833333333333E-2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499</v>
      </c>
      <c r="D44" s="259" t="s">
        <v>499</v>
      </c>
      <c r="E44" s="259">
        <v>0.8154642991030352</v>
      </c>
      <c r="F44" s="259">
        <v>0.8154642991030352</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
      <c r="B46" s="197" t="s">
        <v>330</v>
      </c>
      <c r="C46" s="291"/>
      <c r="D46" s="287"/>
      <c r="E46" s="287"/>
      <c r="F46" s="259">
        <v>2.3709833333333333E-2</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
      <c r="A47" s="143"/>
      <c r="B47" s="199" t="s">
        <v>329</v>
      </c>
      <c r="C47" s="291"/>
      <c r="D47" s="287"/>
      <c r="E47" s="287"/>
      <c r="F47" s="259">
        <v>0.83899999999999997</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0.82</v>
      </c>
      <c r="D49" s="141">
        <v>0.82</v>
      </c>
      <c r="E49" s="141">
        <v>0.82</v>
      </c>
      <c r="F49" s="141">
        <v>0.82</v>
      </c>
      <c r="G49" s="311"/>
      <c r="H49" s="140" t="s">
        <v>499</v>
      </c>
      <c r="I49" s="141" t="s">
        <v>499</v>
      </c>
      <c r="J49" s="141" t="s">
        <v>499</v>
      </c>
      <c r="K49" s="141" t="s">
        <v>499</v>
      </c>
      <c r="L49" s="311"/>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0.83899999999999997</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
      <c r="B51" s="195" t="s">
        <v>334</v>
      </c>
      <c r="C51" s="291"/>
      <c r="D51" s="287"/>
      <c r="E51" s="287"/>
      <c r="F51" s="115">
        <v>54665216.197709501</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7739</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513</v>
      </c>
      <c r="E5" s="7"/>
    </row>
    <row r="6" spans="1:5" ht="35.25" customHeight="1" x14ac:dyDescent="0.2">
      <c r="B6" s="219" t="s">
        <v>502</v>
      </c>
      <c r="C6" s="150"/>
      <c r="D6" s="222" t="s">
        <v>514</v>
      </c>
      <c r="E6" s="7"/>
    </row>
    <row r="7" spans="1:5" ht="35.25" customHeight="1" x14ac:dyDescent="0.2">
      <c r="B7" s="219" t="s">
        <v>503</v>
      </c>
      <c r="C7" s="150"/>
      <c r="D7" s="222" t="s">
        <v>515</v>
      </c>
      <c r="E7" s="7"/>
    </row>
    <row r="8" spans="1:5" ht="35.25" customHeight="1" x14ac:dyDescent="0.2">
      <c r="B8" s="219" t="s">
        <v>504</v>
      </c>
      <c r="C8" s="150"/>
      <c r="D8" s="222" t="s">
        <v>516</v>
      </c>
      <c r="E8" s="7"/>
    </row>
    <row r="9" spans="1:5" ht="35.25" customHeight="1" x14ac:dyDescent="0.2">
      <c r="B9" s="219" t="s">
        <v>505</v>
      </c>
      <c r="C9" s="150"/>
      <c r="D9" s="222" t="s">
        <v>517</v>
      </c>
      <c r="E9" s="7"/>
    </row>
    <row r="10" spans="1:5" ht="35.25" customHeight="1" x14ac:dyDescent="0.2">
      <c r="B10" s="219" t="s">
        <v>506</v>
      </c>
      <c r="C10" s="150"/>
      <c r="D10" s="222" t="s">
        <v>518</v>
      </c>
      <c r="E10" s="7"/>
    </row>
    <row r="11" spans="1:5" ht="35.25" customHeight="1" x14ac:dyDescent="0.2">
      <c r="B11" s="219" t="s">
        <v>507</v>
      </c>
      <c r="C11" s="150"/>
      <c r="D11" s="222" t="s">
        <v>519</v>
      </c>
      <c r="E11" s="7"/>
    </row>
    <row r="12" spans="1:5" ht="35.25" customHeight="1" x14ac:dyDescent="0.2">
      <c r="B12" s="220" t="s">
        <v>508</v>
      </c>
      <c r="C12" s="150"/>
      <c r="D12" s="222" t="s">
        <v>520</v>
      </c>
      <c r="E12" s="7"/>
    </row>
    <row r="13" spans="1:5" ht="35.25" customHeight="1" x14ac:dyDescent="0.2">
      <c r="B13" s="220" t="s">
        <v>508</v>
      </c>
      <c r="C13" s="150"/>
      <c r="D13" s="222" t="s">
        <v>521</v>
      </c>
      <c r="E13" s="7"/>
    </row>
    <row r="14" spans="1:5" ht="35.25" customHeight="1" x14ac:dyDescent="0.2">
      <c r="B14" s="219" t="s">
        <v>509</v>
      </c>
      <c r="C14" s="150"/>
      <c r="D14" s="222" t="s">
        <v>522</v>
      </c>
      <c r="E14" s="7"/>
    </row>
    <row r="15" spans="1:5" ht="35.25" customHeight="1" x14ac:dyDescent="0.2">
      <c r="B15" s="219" t="s">
        <v>510</v>
      </c>
      <c r="C15" s="150"/>
      <c r="D15" s="222" t="s">
        <v>523</v>
      </c>
      <c r="E15" s="7"/>
    </row>
    <row r="16" spans="1:5" ht="35.25" customHeight="1" x14ac:dyDescent="0.2">
      <c r="B16" s="219" t="s">
        <v>511</v>
      </c>
      <c r="C16" s="150"/>
      <c r="D16" s="222" t="s">
        <v>524</v>
      </c>
      <c r="E16" s="7"/>
    </row>
    <row r="17" spans="2:5" ht="35.25" customHeight="1" x14ac:dyDescent="0.2">
      <c r="B17" s="219" t="s">
        <v>512</v>
      </c>
      <c r="C17" s="150"/>
      <c r="D17" s="222" t="s">
        <v>525</v>
      </c>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526</v>
      </c>
      <c r="C27" s="150"/>
      <c r="D27" s="386" t="s">
        <v>528</v>
      </c>
      <c r="E27" s="7"/>
    </row>
    <row r="28" spans="2:5" ht="35.25" customHeight="1" x14ac:dyDescent="0.2">
      <c r="B28" s="219" t="s">
        <v>527</v>
      </c>
      <c r="C28" s="150"/>
      <c r="D28" s="386" t="s">
        <v>529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530</v>
      </c>
      <c r="C34" s="150"/>
      <c r="D34" s="222" t="s">
        <v>531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532</v>
      </c>
      <c r="C48" s="150"/>
      <c r="D48" s="222" t="s">
        <v>533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534</v>
      </c>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535</v>
      </c>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537</v>
      </c>
      <c r="C134" s="150"/>
      <c r="D134" s="222" t="s">
        <v>536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538</v>
      </c>
      <c r="C145" s="150"/>
      <c r="D145" s="222" t="s">
        <v>536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539</v>
      </c>
      <c r="C156" s="150"/>
      <c r="D156" s="222" t="s">
        <v>540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500</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541</v>
      </c>
      <c r="C178" s="150"/>
      <c r="D178" s="222" t="s">
        <v>536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ycao</cp:lastModifiedBy>
  <cp:lastPrinted>2014-12-18T11:24:00Z</cp:lastPrinted>
  <dcterms:created xsi:type="dcterms:W3CDTF">2012-03-15T16:14:51Z</dcterms:created>
  <dcterms:modified xsi:type="dcterms:W3CDTF">2015-07-30T21:41:41Z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