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<sst xmlns="http://schemas.openxmlformats.org/spreadsheetml/2006/main" count="658" uniqueCount="543">
  <si>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</si>
  <si>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</si>
  <si>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</si>
  <si>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</si>
  <si>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</si>
  <si>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</si>
  <si>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</si>
  <si>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</si>
  <si>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</si>
  <si>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</si>
  <si>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</si>
  <si>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</si>
  <si>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</si>
  <si>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</si>
  <si>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</si>
  <si>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</si>
  <si>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</si>
  <si>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</si>
  <si>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</si>
  <si>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</si>
  <si>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</si>
  <si>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</si>
  <si>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</si>
  <si>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</si>
  <si>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</si>
  <si>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</si>
  <si>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</si>
  <si>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</si>
  <si>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</si>
  <si>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</si>
  <si>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</si>
  <si>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</si>
  <si>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</si>
  <si>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</si>
  <si>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</si>
  <si>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</si>
  <si>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</si>
  <si>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</si>
  <si>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</si>
  <si>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</si>
  <si>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</si>
  <si>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</si>
  <si>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</si>
  <si>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</si>
  <si>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</si>
  <si>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</si>
  <si>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</si>
  <si>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</si>
  <si>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</si>
  <si>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</si>
  <si>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</si>
  <si>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</si>
  <si>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</si>
  <si>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</si>
  <si>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</si>
  <si>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</si>
  <si>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</si>
  <si>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</si>
  <si>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</si>
  <si>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</si>
  <si>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</si>
  <si>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</si>
  <si>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</si>
  <si>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</si>
  <si>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</si>
  <si>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</si>
  <si>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</si>
  <si>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</si>
  <si>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</si>
  <si>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</si>
  <si>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</si>
  <si>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</si>
  <si>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</si>
  <si>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</si>
  <si>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</si>
  <si>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</si>
  <si>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</si>
  <si>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</si>
  <si>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</si>
  <si>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</si>
  <si>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</si>
  <si>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</si>
  <si>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</si>
  <si>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</si>
  <si>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</si>
  <si>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</si>
  <si>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</si>
  <si>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</si>
  <si>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</si>
  <si>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</si>
  <si>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</si>
  <si>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</si>
  <si>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</si>
  <si>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</si>
  <si>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</si>
  <si>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</si>
  <si>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</si>
  <si>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</si>
  <si>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</si>
  <si>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</si>
  <si>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</si>
  <si>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</si>
  <si>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</si>
  <si>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</si>
  <si>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</si>
  <si>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</si>
  <si>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</si>
  <si>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</si>
  <si>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</si>
  <si>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</si>
  <si>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</si>
  <si>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</si>
  <si>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</si>
  <si>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</si>
  <si>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</si>
  <si>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</si>
  <si>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</si>
  <si>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</si>
  <si>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</si>
  <si>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</si>
  <si>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</si>
  <si>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</si>
  <si>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</si>
  <si>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</si>
  <si>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</si>
  <si>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</si>
  <si>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</si>
  <si>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</si>
  <si>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</si>
  <si>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</si>
  <si>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</si>
  <si>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</si>
  <si>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</si>
  <si>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</si>
  <si>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</si>
  <si>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</si>
  <si>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</si>
  <si>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</si>
  <si>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</si>
  <si>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</si>
  <si>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</si>
  <si>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</si>
  <si>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</si>
  <si>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</si>
  <si>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</si>
  <si>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</si>
  <si>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</si>
  <si>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</si>
  <si>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</si>
  <si>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</si>
  <si>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</si>
  <si>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</si>
  <si>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</si>
  <si>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</si>
  <si>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</si>
  <si>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</si>
  <si>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</si>
  <si>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</si>
  <si>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</si>
  <si>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</si>
  <si>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</si>
  <si>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</si>
  <si>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</si>
  <si>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</si>
  <si>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</si>
  <si>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</si>
  <si>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</si>
  <si>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</si>
  <si>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</si>
  <si>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</si>
  <si>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</si>
  <si>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</si>
  <si>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</si>
  <si>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</si>
  <si>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</si>
  <si>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</si>
  <si>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</si>
  <si>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</si>
  <si>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</si>
  <si>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</si>
  <si>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</si>
  <si>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</si>
  <si>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</si>
  <si>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</si>
  <si>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</si>
  <si>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</si>
  <si>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</si>
  <si>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</si>
  <si>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</si>
  <si>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</si>
  <si>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</si>
  <si>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</si>
  <si>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</si>
  <si>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</si>
  <si>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</si>
  <si>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</si>
  <si>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</si>
  <si>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</si>
  <si>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</si>
  <si>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</si>
  <si>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</si>
  <si>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</si>
  <si>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</si>
  <si>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</si>
  <si>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</si>
  <si>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</si>
  <si>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</si>
  <si>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</si>
  <si>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</si>
  <si>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</si>
  <si>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</si>
  <si>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</si>
  <si>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</si>
  <si>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</si>
  <si>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</si>
  <si>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</si>
  <si>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</si>
  <si>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</si>
  <si>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</si>
  <si>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</si>
  <si>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</si>
  <si>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</si>
  <si>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</si>
  <si>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</si>
  <si>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</si>
  <si>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</si>
  <si>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</si>
  <si>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</si>
  <si>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</si>
  <si>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</si>
  <si>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</si>
  <si>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</si>
  <si>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</si>
  <si>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</si>
  <si>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</si>
  <si>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</si>
  <si>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</si>
  <si>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</si>
  <si>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</si>
  <si>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</si>
  <si>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</si>
  <si>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</si>
  <si>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</si>
  <si>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</si>
  <si>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</si>
  <si>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</si>
  <si>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</si>
  <si>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</si>
  <si>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</si>
  <si>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</si>
  <si>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</si>
  <si>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</si>
  <si>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</si>
  <si>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</si>
  <si>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</si>
  <si>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</si>
  <si>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</si>
  <si>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</si>
  <si>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</si>
  <si>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</si>
  <si>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</si>
  <si>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</si>
  <si>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</si>
  <si>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</si>
  <si>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</si>
  <si>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</si>
  <si>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</si>
  <si>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</si>
  <si>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</si>
  <si>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</si>
  <si>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</si>
  <si>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</si>
  <si>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</si>
  <si>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</si>
  <si>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</si>
  <si>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</si>
  <si>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</si>
  <si>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</si>
  <si>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</si>
  <si>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</si>
  <si>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</si>
  <si>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</si>
  <si>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</si>
  <si>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</si>
  <si>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</si>
  <si>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</si>
  <si>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</si>
  <si>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</si>
  <si>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</si>
  <si>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</si>
  <si>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</si>
  <si>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</si>
  <si>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</si>
  <si>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</si>
  <si>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</si>
  <si>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</si>
  <si>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</si>
  <si>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</si>
  <si>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</si>
  <si>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</si>
  <si>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</si>
  <si>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</si>
  <si>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</si>
  <si>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</si>
  <si>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</si>
  <si>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</si>
  <si>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</si>
  <si>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</si>
  <si>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</si>
  <si>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</si>
  <si>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</si>
  <si>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</si>
  <si>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</si>
  <si>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</si>
  <si>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</si>
  <si>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</si>
  <si>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</si>
  <si>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</si>
  <si>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</si>
  <si>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</si>
  <si>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</si>
  <si>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</si>
  <si>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</si>
  <si>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</si>
  <si>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</si>
  <si>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</si>
  <si>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</si>
  <si>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</si>
  <si>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</si>
  <si>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</si>
  <si>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</si>
  <si>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</si>
  <si>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</si>
  <si>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</si>
  <si>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</si>
  <si>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</si>
  <si>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</si>
  <si>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</si>
  <si>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</si>
  <si>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</si>
  <si>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</si>
  <si>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</si>
  <si>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</si>
  <si>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</si>
  <si>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</si>
  <si>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</si>
  <si>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</si>
  <si>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</si>
  <si>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</si>
  <si>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</si>
  <si>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</si>
  <si>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</si>
  <si>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</si>
  <si>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</si>
  <si>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</si>
  <si>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</si>
  <si>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</si>
  <si>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</si>
  <si>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</si>
  <si>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</si>
  <si>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</si>
  <si>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</si>
  <si>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</si>
  <si>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</si>
  <si>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</si>
  <si>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</si>
  <si>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</si>
  <si>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</si>
  <si>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</si>
  <si>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</si>
  <si>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</si>
  <si>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</si>
  <si>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</si>
  <si>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</si>
  <si>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</si>
  <si>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</si>
  <si>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</si>
  <si>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</si>
  <si>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</si>
  <si>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</si>
  <si>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</si>
  <si>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</si>
  <si>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</si>
  <si>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</si>
  <si>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</si>
  <si>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</si>
  <si>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</si>
  <si>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</si>
  <si>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</si>
  <si>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</si>
  <si>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</si>
  <si>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</si>
  <si>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</si>
  <si>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</si>
  <si>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</si>
  <si>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</si>
  <si>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</si>
  <si>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</si>
  <si>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</si>
  <si>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</si>
  <si>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</si>
  <si>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</si>
  <si>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</si>
  <si>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</si>
  <si>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</si>
  <si>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</si>
  <si>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</si>
  <si>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</si>
  <si>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</si>
  <si>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</si>
  <si>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</si>
  <si>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</si>
  <si>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</si>
  <si>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</si>
  <si>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</si>
  <si>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</si>
  <si>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</si>
  <si>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</si>
  <si>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</si>
  <si>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</si>
  <si>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</si>
  <si>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</si>
  <si>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</si>
  <si>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</si>
  <si>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</si>
  <si>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</si>
  <si>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</si>
  <si>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</si>
  <si>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</si>
  <si>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</si>
  <si>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</si>
  <si>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</si>
  <si>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</si>
  <si>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</si>
  <si>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</si>
  <si>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</si>
  <si>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</si>
  <si>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</si>
  <si>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</si>
  <si>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</si>
  <si>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</si>
  <si>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</si>
  <si>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</si>
  <si>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</si>
  <si>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</si>
  <si>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</si>
  <si>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</si>
  <si>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</si>
  <si>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</si>
  <si>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</si>
  <si>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</si>
  <si>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</si>
  <si>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</si>
  <si>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</si>
  <si>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</si>
  <si>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</si>
  <si>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</si>
  <si>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</si>
  <si>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</si>
  <si>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</si>
  <si>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</si>
  <si>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</si>
  <si>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</si>
  <si>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</si>
  <si>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</si>
  <si>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</si>
  <si>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</si>
  <si>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</si>
  <si>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</si>
  <si>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</si>
  <si>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</si>
  <si>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</si>
  <si>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</si>
  <si>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</si>
  <si>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</si>
  <si>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</si>
  <si>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</si>
  <si>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</si>
  <si>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</si>
  <si>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</si>
  <si>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</si>
  <si>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</si>
  <si>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</si>
  <si>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</si>
  <si>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</si>
  <si>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</si>
  <si>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</si>
  <si>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</si>
  <si>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</si>
  <si>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</si>
  <si>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</si>
  <si>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</si>
  <si>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</si>
  <si>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</si>
  <si>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North Carolina</t>
  </si>
  <si>
    <t>2014</t>
  </si>
  <si>
    <t>5901 Chapel Hill Blvd Durham, NC 27707-3346</t>
  </si>
  <si>
    <t>560894904</t>
  </si>
  <si>
    <t>54631</t>
  </si>
  <si>
    <t>60</t>
  </si>
  <si>
    <t/>
  </si>
  <si>
    <t>Benefit payments for an insured event</t>
  </si>
  <si>
    <t>Incurred claims represent payments for an insured event and are allocated based on the underlying policies.</t>
  </si>
  <si>
    <t>Federal income taxes</t>
  </si>
  <si>
    <t>Federal payroll taxes</t>
  </si>
  <si>
    <t>Federal payroll taxes are allocated based on studies of employee activities and salary ratios. Cost center managers, in cooperation with cost analysts, assign cost center expenses to activities which then allocate costs among health insurance markets by use of drivers based on membership, claims counts, claim dollars and headcount.</t>
  </si>
  <si>
    <t>Federal income taxes are allocated by applying the federal tax rate as adjusted for permanent tax differences, excluding permanent tax differences solely allocable to investment income and those allocated based on premium, to underwriting gain/ (loss) as computed for medical loss ratio reporting.</t>
  </si>
  <si>
    <t>Premium taxes</t>
  </si>
  <si>
    <t>State premium taxes are calculated directly based on the tax rate established by the State of North Carolina and the premium base.</t>
  </si>
  <si>
    <t>Regulatory fees</t>
  </si>
  <si>
    <t>Regulatory authority licenses and fees are allocated based on premium revenue.</t>
  </si>
  <si>
    <t>Salaries</t>
  </si>
  <si>
    <t>Outsourced services</t>
  </si>
  <si>
    <t>Equipment</t>
  </si>
  <si>
    <t>Accreditationand certification</t>
  </si>
  <si>
    <t>Other</t>
  </si>
  <si>
    <t>Using studies of employee activities, salary ratios, etc. cost center managers, in cooperation with cost analysts, assign cost center expenses to activities which then allocate costs among health insurance markets by use of drivers based on membership, claim counts, claim dollars, headcount, etc. The activities are identified as QI, QI-HIT, or non-QI based on an annual review of the programs against an internally developed checklist summarizing the QI definition as given in the final regulation.</t>
  </si>
  <si>
    <t>Activities to prevent hospital readmission</t>
  </si>
  <si>
    <t>Outsourced Services</t>
  </si>
  <si>
    <t>Accrreditation and  certification</t>
  </si>
  <si>
    <t>Allowable ICD-10 Expenses</t>
  </si>
  <si>
    <t>HHS will allow insurers to count a certain percentage of their ICD-10 conversion costs as a quality improvement activity. ICD refers to the International Statistical Classification of Disease and are alphanumeric designations given to every diagnosis, description of symptoms and cause of death. ICD codes are widely used in medical billing by insurers, as well as for research and other purposes. These codes will become increasingly important as electronic medical records are implemented.  For an insurer's MLR calculation, HHS has stated that ICD-10 conversion costs that account for up to 0.3% of an insurer's earned premium revenue can be counted as quality improvement activities. Any additional costs for ICD-10 maintenance and claims adjudication systems would count as administrative costs under the MLR rule. To the extent these additional costs exceed 0.3%, they would reduce the denominator and could reduce the MLR.</t>
  </si>
  <si>
    <t>EDP Equipment and Software</t>
  </si>
  <si>
    <t>Other Equipment</t>
  </si>
  <si>
    <t>Accreditation and Certification</t>
  </si>
  <si>
    <t xml:space="preserve">Using studies of employee activities, salary ratios, etc. cost center managers, in cooperation with cost analysts, assign cost center expenses to activities which then allocate costs among health insurance markets by use of drivers based on membership, claim counts, claim dollars, headcount, etc. </t>
  </si>
  <si>
    <t>All other claims adjustment expenses</t>
  </si>
  <si>
    <t>Direct sales salaries and benefits</t>
  </si>
  <si>
    <t>A list of sales employees were obtained from the department head. The remuneration of these individuals was specifically identified and grossed up for taxes and benefits using the standard rates used companywide for the current year. Salaries were allocated based on markets served.</t>
  </si>
  <si>
    <t>Fees and Commissions</t>
  </si>
  <si>
    <t>Agent and broker fees and commissions are based on the amounts paid to outside brokers and company sales employees and are allocated based on the underlying policies.</t>
  </si>
  <si>
    <t>Real Estate Taxes and Surcharges</t>
  </si>
  <si>
    <t>EDP Equipment and software</t>
  </si>
  <si>
    <t>ICD-10 implementation expenses</t>
  </si>
  <si>
    <t>Patient Centered Outcomes Research Institute (PCORI) Fee</t>
  </si>
  <si>
    <t>PCORI Fee is calculated directly based on Shapshot methold established by the internal revenue service.</t>
  </si>
  <si>
    <t>Affordable Care Act section 9010 fee</t>
  </si>
  <si>
    <t>Affordable Care Act section 9010 fees are calculated directly based on direct premiums earned.</t>
  </si>
  <si>
    <t>Federal exhange fees</t>
  </si>
  <si>
    <t>Federal risk adjustment fees</t>
  </si>
  <si>
    <t>Federal exhange fees are calculated based on CMS user fee rate equal to 3.5% of premius offered through an exchange.</t>
  </si>
  <si>
    <t>Federal risk adjustment fees are determined by dividing HHS's (Health and Human Services) total contract cost for risk adjustment operations in the applicable benefit year by the expected annual enrollemnt in risk adjustment covered plans for the  benefit year.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</si>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</sst>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573">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12" fillId="0" borderId="108" applyNumberFormat="0" applyFill="0" applyAlignment="0" applyProtection="0"/>
    <xf numFmtId="0" fontId="12" fillId="0" borderId="108"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0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Protection="1">
      <protection locked="0"/>
    </xf>
    <xf numFmtId="0" fontId="0" fillId="0" borderId="106"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50" xfId="115" applyNumberFormat="1" applyFont="1" applyFill="1" applyBorder="1" applyAlignment="1" applyProtection="1">
      <alignment wrapText="1"/>
      <protection locked="0"/>
    </xf>
    <xf numFmtId="0" fontId="0" fillId="0" borderId="106" xfId="0"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73">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10" xfId="469" xr:uid="{00000000-0005-0000-0000-00003F000000}"/>
    <cellStyle name="Comma 11" xfId="568" xr:uid="{00000000-0005-0000-0000-000040000000}"/>
    <cellStyle name="Comma 12" xfId="491" xr:uid="{00000000-0005-0000-0000-000041000000}"/>
    <cellStyle name="Comma 13" xfId="569" xr:uid="{00000000-0005-0000-0000-000042000000}"/>
    <cellStyle name="Comma 14" xfId="492" xr:uid="{00000000-0005-0000-0000-000043000000}"/>
    <cellStyle name="Comma 15" xfId="570" xr:uid="{00000000-0005-0000-0000-000044000000}"/>
    <cellStyle name="Comma 16" xfId="493" xr:uid="{00000000-0005-0000-0000-000045000000}"/>
    <cellStyle name="Comma 17" xfId="571" xr:uid="{00000000-0005-0000-0000-000046000000}"/>
    <cellStyle name="Comma 18" xfId="494" xr:uid="{00000000-0005-0000-0000-000047000000}"/>
    <cellStyle name="Comma 19" xfId="572" xr:uid="{00000000-0005-0000-0000-000048000000}"/>
    <cellStyle name="Comma 2" xfId="67" xr:uid="{00000000-0005-0000-0000-000049000000}"/>
    <cellStyle name="Comma 2 2" xfId="68" xr:uid="{00000000-0005-0000-0000-00004A000000}"/>
    <cellStyle name="Comma 2 2 2" xfId="69" xr:uid="{00000000-0005-0000-0000-00004B000000}"/>
    <cellStyle name="Comma 2 2 3" xfId="70" xr:uid="{00000000-0005-0000-0000-00004C000000}"/>
    <cellStyle name="Comma 2 2 4" xfId="71" xr:uid="{00000000-0005-0000-0000-00004D000000}"/>
    <cellStyle name="Comma 2 2 5" xfId="72" xr:uid="{00000000-0005-0000-0000-00004E000000}"/>
    <cellStyle name="Comma 2 2 6" xfId="73" xr:uid="{00000000-0005-0000-0000-00004F000000}"/>
    <cellStyle name="Comma 2 2 7" xfId="74" xr:uid="{00000000-0005-0000-0000-000050000000}"/>
    <cellStyle name="Comma 2 2 8" xfId="75" xr:uid="{00000000-0005-0000-0000-000051000000}"/>
    <cellStyle name="Comma 20" xfId="495" xr:uid="{00000000-0005-0000-0000-000052000000}"/>
    <cellStyle name="Comma 3" xfId="76" xr:uid="{00000000-0005-0000-0000-000053000000}"/>
    <cellStyle name="Comma 3 2" xfId="77" xr:uid="{00000000-0005-0000-0000-000054000000}"/>
    <cellStyle name="Comma 3 3" xfId="78" xr:uid="{00000000-0005-0000-0000-000055000000}"/>
    <cellStyle name="Comma 3 4" xfId="79" xr:uid="{00000000-0005-0000-0000-000056000000}"/>
    <cellStyle name="Comma 3 5" xfId="80" xr:uid="{00000000-0005-0000-0000-000057000000}"/>
    <cellStyle name="Comma 3 6" xfId="81" xr:uid="{00000000-0005-0000-0000-000058000000}"/>
    <cellStyle name="Comma 3 7" xfId="82" xr:uid="{00000000-0005-0000-0000-000059000000}"/>
    <cellStyle name="Comma 3 8" xfId="83" xr:uid="{00000000-0005-0000-0000-00005A000000}"/>
    <cellStyle name="Comma 4" xfId="84" xr:uid="{00000000-0005-0000-0000-00005B000000}"/>
    <cellStyle name="Comma 5" xfId="477" xr:uid="{00000000-0005-0000-0000-00005C000000}"/>
    <cellStyle name="Comma 6" xfId="489" xr:uid="{00000000-0005-0000-0000-00005D000000}"/>
    <cellStyle name="Comma 7" xfId="566" xr:uid="{00000000-0005-0000-0000-00005E000000}"/>
    <cellStyle name="Comma 8" xfId="490" xr:uid="{00000000-0005-0000-0000-00005F000000}"/>
    <cellStyle name="Comma 9" xfId="567" xr:uid="{00000000-0005-0000-0000-000060000000}"/>
    <cellStyle name="Currency" xfId="2" xr:uid="{00000000-0005-0000-0000-000061000000}"/>
    <cellStyle name="Currency [0]" xfId="3" xr:uid="{00000000-0005-0000-0000-000062000000}"/>
    <cellStyle name="Currency 10" xfId="486" xr:uid="{00000000-0005-0000-0000-000063000000}"/>
    <cellStyle name="Currency 11" xfId="470" xr:uid="{00000000-0005-0000-0000-000064000000}"/>
    <cellStyle name="Currency 12" xfId="485" xr:uid="{00000000-0005-0000-0000-000065000000}"/>
    <cellStyle name="Currency 13" xfId="473" xr:uid="{00000000-0005-0000-0000-000066000000}"/>
    <cellStyle name="Currency 14" xfId="484" xr:uid="{00000000-0005-0000-0000-000067000000}"/>
    <cellStyle name="Currency 15" xfId="474" xr:uid="{00000000-0005-0000-0000-000068000000}"/>
    <cellStyle name="Currency 16" xfId="483" xr:uid="{00000000-0005-0000-0000-000069000000}"/>
    <cellStyle name="Currency 17" xfId="475" xr:uid="{00000000-0005-0000-0000-00006A000000}"/>
    <cellStyle name="Currency 18" xfId="482" xr:uid="{00000000-0005-0000-0000-00006B000000}"/>
    <cellStyle name="Currency 19" xfId="476" xr:uid="{00000000-0005-0000-0000-00006C000000}"/>
    <cellStyle name="Currency 2" xfId="85" xr:uid="{00000000-0005-0000-0000-00006D000000}"/>
    <cellStyle name="Currency 2 2" xfId="86" xr:uid="{00000000-0005-0000-0000-00006E000000}"/>
    <cellStyle name="Currency 2 2 2" xfId="87" xr:uid="{00000000-0005-0000-0000-00006F000000}"/>
    <cellStyle name="Currency 2 2 3" xfId="88" xr:uid="{00000000-0005-0000-0000-000070000000}"/>
    <cellStyle name="Currency 2 2 4" xfId="89" xr:uid="{00000000-0005-0000-0000-000071000000}"/>
    <cellStyle name="Currency 2 2 5" xfId="90" xr:uid="{00000000-0005-0000-0000-000072000000}"/>
    <cellStyle name="Currency 2 2 6" xfId="91" xr:uid="{00000000-0005-0000-0000-000073000000}"/>
    <cellStyle name="Currency 2 2 7" xfId="92" xr:uid="{00000000-0005-0000-0000-000074000000}"/>
    <cellStyle name="Currency 2 2 8" xfId="93" xr:uid="{00000000-0005-0000-0000-000075000000}"/>
    <cellStyle name="Currency 20" xfId="481" xr:uid="{00000000-0005-0000-0000-000076000000}"/>
    <cellStyle name="Currency 3" xfId="94" xr:uid="{00000000-0005-0000-0000-000077000000}"/>
    <cellStyle name="Currency 3 2" xfId="95" xr:uid="{00000000-0005-0000-0000-000078000000}"/>
    <cellStyle name="Currency 3 3" xfId="96" xr:uid="{00000000-0005-0000-0000-000079000000}"/>
    <cellStyle name="Currency 3 4" xfId="97" xr:uid="{00000000-0005-0000-0000-00007A000000}"/>
    <cellStyle name="Currency 3 5" xfId="98" xr:uid="{00000000-0005-0000-0000-00007B000000}"/>
    <cellStyle name="Currency 3 6" xfId="99" xr:uid="{00000000-0005-0000-0000-00007C000000}"/>
    <cellStyle name="Currency 3 7" xfId="100" xr:uid="{00000000-0005-0000-0000-00007D000000}"/>
    <cellStyle name="Currency 3 8" xfId="101" xr:uid="{00000000-0005-0000-0000-00007E000000}"/>
    <cellStyle name="Currency 4" xfId="102" xr:uid="{00000000-0005-0000-0000-00007F000000}"/>
    <cellStyle name="Currency 5" xfId="480" xr:uid="{00000000-0005-0000-0000-000080000000}"/>
    <cellStyle name="Currency 6" xfId="487" xr:uid="{00000000-0005-0000-0000-000081000000}"/>
    <cellStyle name="Currency 7" xfId="471" xr:uid="{00000000-0005-0000-0000-000082000000}"/>
    <cellStyle name="Currency 8" xfId="488" xr:uid="{00000000-0005-0000-0000-000083000000}"/>
    <cellStyle name="Currency 9" xfId="472" xr:uid="{00000000-0005-0000-0000-000084000000}"/>
    <cellStyle name="Explanatory Text" xfId="103" xr:uid="{00000000-0005-0000-0000-000085000000}"/>
    <cellStyle name="Explanatory Text 2" xfId="104" xr:uid="{00000000-0005-0000-0000-000086000000}"/>
    <cellStyle name="Good" xfId="105" xr:uid="{00000000-0005-0000-0000-000087000000}"/>
    <cellStyle name="Good 2" xfId="106" xr:uid="{00000000-0005-0000-0000-000088000000}"/>
    <cellStyle name="Heading 1" xfId="107" xr:uid="{00000000-0005-0000-0000-000089000000}"/>
    <cellStyle name="Heading 1 2" xfId="108" xr:uid="{00000000-0005-0000-0000-00008A000000}"/>
    <cellStyle name="Heading 2" xfId="109" xr:uid="{00000000-0005-0000-0000-00008B000000}"/>
    <cellStyle name="Heading 2 2" xfId="110" xr:uid="{00000000-0005-0000-0000-00008C000000}"/>
    <cellStyle name="Heading 3" xfId="111" xr:uid="{00000000-0005-0000-0000-00008D000000}"/>
    <cellStyle name="Heading 3 2" xfId="112" xr:uid="{00000000-0005-0000-0000-00008E000000}"/>
    <cellStyle name="Heading 3 2 2" xfId="478" xr:uid="{00000000-0005-0000-0000-00008F000000}"/>
    <cellStyle name="Heading 3 3" xfId="479" xr:uid="{00000000-0005-0000-0000-000090000000}"/>
    <cellStyle name="Heading 4" xfId="113" xr:uid="{00000000-0005-0000-0000-000091000000}"/>
    <cellStyle name="Heading 4 2" xfId="114" xr:uid="{00000000-0005-0000-0000-000092000000}"/>
    <cellStyle name="Input" xfId="115" xr:uid="{00000000-0005-0000-0000-000093000000}"/>
    <cellStyle name="Input 2" xfId="116" xr:uid="{00000000-0005-0000-0000-000094000000}"/>
    <cellStyle name="Input 3" xfId="117" xr:uid="{00000000-0005-0000-0000-000095000000}"/>
    <cellStyle name="Input 4" xfId="118" xr:uid="{00000000-0005-0000-0000-000096000000}"/>
    <cellStyle name="Input 5" xfId="119" xr:uid="{00000000-0005-0000-0000-000097000000}"/>
    <cellStyle name="Input 6" xfId="120" xr:uid="{00000000-0005-0000-0000-000098000000}"/>
    <cellStyle name="Input 7" xfId="121" xr:uid="{00000000-0005-0000-0000-000099000000}"/>
    <cellStyle name="Input 8" xfId="122" xr:uid="{00000000-0005-0000-0000-00009A000000}"/>
    <cellStyle name="Input 9" xfId="123" xr:uid="{00000000-0005-0000-0000-00009B000000}"/>
    <cellStyle name="Linked Cell" xfId="124" xr:uid="{00000000-0005-0000-0000-00009C000000}"/>
    <cellStyle name="Linked Cell 2" xfId="125" xr:uid="{00000000-0005-0000-0000-00009D000000}"/>
    <cellStyle name="Neutral" xfId="126" xr:uid="{00000000-0005-0000-0000-00009E000000}"/>
    <cellStyle name="Neutral 2" xfId="127" xr:uid="{00000000-0005-0000-0000-00009F000000}"/>
    <cellStyle name="Normal" xfId="0" builtinId="0"/>
    <cellStyle name="Normal 2" xfId="128" xr:uid="{00000000-0005-0000-0000-0000A1000000}"/>
    <cellStyle name="Normal 2 2" xfId="129" xr:uid="{00000000-0005-0000-0000-0000A2000000}"/>
    <cellStyle name="Normal 2 3" xfId="130" xr:uid="{00000000-0005-0000-0000-0000A3000000}"/>
    <cellStyle name="Normal 2 4" xfId="131" xr:uid="{00000000-0005-0000-0000-0000A4000000}"/>
    <cellStyle name="Normal 2 5" xfId="132" xr:uid="{00000000-0005-0000-0000-0000A5000000}"/>
    <cellStyle name="Normal 2 6" xfId="133" xr:uid="{00000000-0005-0000-0000-0000A6000000}"/>
    <cellStyle name="Normal 2 7" xfId="134" xr:uid="{00000000-0005-0000-0000-0000A7000000}"/>
    <cellStyle name="Normal 2 8" xfId="135" xr:uid="{00000000-0005-0000-0000-0000A8000000}"/>
    <cellStyle name="Normal 3" xfId="136" xr:uid="{00000000-0005-0000-0000-0000A9000000}"/>
    <cellStyle name="Normal 3 10" xfId="203" xr:uid="{00000000-0005-0000-0000-0000AA000000}"/>
    <cellStyle name="Normal 3 10 2" xfId="237" xr:uid="{00000000-0005-0000-0000-0000AB000000}"/>
    <cellStyle name="Normal 3 10 2 2" xfId="257" xr:uid="{00000000-0005-0000-0000-0000AC000000}"/>
    <cellStyle name="Normal 3 10 2 2 2" xfId="258" xr:uid="{00000000-0005-0000-0000-0000AD000000}"/>
    <cellStyle name="Normal 3 10 2 3" xfId="259" xr:uid="{00000000-0005-0000-0000-0000AE000000}"/>
    <cellStyle name="Normal 3 10 2 4" xfId="498" xr:uid="{00000000-0005-0000-0000-0000AF000000}"/>
    <cellStyle name="Normal 3 10 3" xfId="260" xr:uid="{00000000-0005-0000-0000-0000B0000000}"/>
    <cellStyle name="Normal 3 10 3 2" xfId="261" xr:uid="{00000000-0005-0000-0000-0000B1000000}"/>
    <cellStyle name="Normal 3 10 4" xfId="262" xr:uid="{00000000-0005-0000-0000-0000B2000000}"/>
    <cellStyle name="Normal 3 10 5" xfId="497" xr:uid="{00000000-0005-0000-0000-0000B3000000}"/>
    <cellStyle name="Normal 3 11" xfId="254" xr:uid="{00000000-0005-0000-0000-0000B4000000}"/>
    <cellStyle name="Normal 3 11 2" xfId="263" xr:uid="{00000000-0005-0000-0000-0000B5000000}"/>
    <cellStyle name="Normal 3 11 2 2" xfId="264" xr:uid="{00000000-0005-0000-0000-0000B6000000}"/>
    <cellStyle name="Normal 3 11 3" xfId="265" xr:uid="{00000000-0005-0000-0000-0000B7000000}"/>
    <cellStyle name="Normal 3 11 4" xfId="499" xr:uid="{00000000-0005-0000-0000-0000B8000000}"/>
    <cellStyle name="Normal 3 12" xfId="220" xr:uid="{00000000-0005-0000-0000-0000B9000000}"/>
    <cellStyle name="Normal 3 12 2" xfId="266" xr:uid="{00000000-0005-0000-0000-0000BA000000}"/>
    <cellStyle name="Normal 3 12 2 2" xfId="267" xr:uid="{00000000-0005-0000-0000-0000BB000000}"/>
    <cellStyle name="Normal 3 12 3" xfId="268" xr:uid="{00000000-0005-0000-0000-0000BC000000}"/>
    <cellStyle name="Normal 3 12 4" xfId="500" xr:uid="{00000000-0005-0000-0000-0000BD000000}"/>
    <cellStyle name="Normal 3 13" xfId="269" xr:uid="{00000000-0005-0000-0000-0000BE000000}"/>
    <cellStyle name="Normal 3 13 2" xfId="270" xr:uid="{00000000-0005-0000-0000-0000BF000000}"/>
    <cellStyle name="Normal 3 14" xfId="271" xr:uid="{00000000-0005-0000-0000-0000C0000000}"/>
    <cellStyle name="Normal 3 15" xfId="496" xr:uid="{00000000-0005-0000-0000-0000C1000000}"/>
    <cellStyle name="Normal 3 2" xfId="137" xr:uid="{00000000-0005-0000-0000-0000C2000000}"/>
    <cellStyle name="Normal 3 2 10" xfId="255" xr:uid="{00000000-0005-0000-0000-0000C3000000}"/>
    <cellStyle name="Normal 3 2 10 2" xfId="272" xr:uid="{00000000-0005-0000-0000-0000C4000000}"/>
    <cellStyle name="Normal 3 2 10 2 2" xfId="273" xr:uid="{00000000-0005-0000-0000-0000C5000000}"/>
    <cellStyle name="Normal 3 2 10 3" xfId="274" xr:uid="{00000000-0005-0000-0000-0000C6000000}"/>
    <cellStyle name="Normal 3 2 10 4" xfId="502" xr:uid="{00000000-0005-0000-0000-0000C7000000}"/>
    <cellStyle name="Normal 3 2 11" xfId="221" xr:uid="{00000000-0005-0000-0000-0000C8000000}"/>
    <cellStyle name="Normal 3 2 11 2" xfId="275" xr:uid="{00000000-0005-0000-0000-0000C9000000}"/>
    <cellStyle name="Normal 3 2 11 2 2" xfId="276" xr:uid="{00000000-0005-0000-0000-0000CA000000}"/>
    <cellStyle name="Normal 3 2 11 3" xfId="277" xr:uid="{00000000-0005-0000-0000-0000CB000000}"/>
    <cellStyle name="Normal 3 2 11 4" xfId="503" xr:uid="{00000000-0005-0000-0000-0000CC000000}"/>
    <cellStyle name="Normal 3 2 12" xfId="278" xr:uid="{00000000-0005-0000-0000-0000CD000000}"/>
    <cellStyle name="Normal 3 2 12 2" xfId="279" xr:uid="{00000000-0005-0000-0000-0000CE000000}"/>
    <cellStyle name="Normal 3 2 13" xfId="280" xr:uid="{00000000-0005-0000-0000-0000CF000000}"/>
    <cellStyle name="Normal 3 2 14" xfId="501" xr:uid="{00000000-0005-0000-0000-0000D0000000}"/>
    <cellStyle name="Normal 3 2 2" xfId="138" xr:uid="{00000000-0005-0000-0000-0000D1000000}"/>
    <cellStyle name="Normal 3 2 2 2" xfId="205" xr:uid="{00000000-0005-0000-0000-0000D2000000}"/>
    <cellStyle name="Normal 3 2 2 2 2" xfId="239" xr:uid="{00000000-0005-0000-0000-0000D3000000}"/>
    <cellStyle name="Normal 3 2 2 2 2 2" xfId="281" xr:uid="{00000000-0005-0000-0000-0000D4000000}"/>
    <cellStyle name="Normal 3 2 2 2 2 2 2" xfId="282" xr:uid="{00000000-0005-0000-0000-0000D5000000}"/>
    <cellStyle name="Normal 3 2 2 2 2 3" xfId="283" xr:uid="{00000000-0005-0000-0000-0000D6000000}"/>
    <cellStyle name="Normal 3 2 2 2 2 4" xfId="506" xr:uid="{00000000-0005-0000-0000-0000D7000000}"/>
    <cellStyle name="Normal 3 2 2 2 3" xfId="284" xr:uid="{00000000-0005-0000-0000-0000D8000000}"/>
    <cellStyle name="Normal 3 2 2 2 3 2" xfId="285" xr:uid="{00000000-0005-0000-0000-0000D9000000}"/>
    <cellStyle name="Normal 3 2 2 2 4" xfId="286" xr:uid="{00000000-0005-0000-0000-0000DA000000}"/>
    <cellStyle name="Normal 3 2 2 2 5" xfId="505" xr:uid="{00000000-0005-0000-0000-0000DB000000}"/>
    <cellStyle name="Normal 3 2 2 3" xfId="222" xr:uid="{00000000-0005-0000-0000-0000DC000000}"/>
    <cellStyle name="Normal 3 2 2 3 2" xfId="287" xr:uid="{00000000-0005-0000-0000-0000DD000000}"/>
    <cellStyle name="Normal 3 2 2 3 2 2" xfId="288" xr:uid="{00000000-0005-0000-0000-0000DE000000}"/>
    <cellStyle name="Normal 3 2 2 3 3" xfId="289" xr:uid="{00000000-0005-0000-0000-0000DF000000}"/>
    <cellStyle name="Normal 3 2 2 3 4" xfId="507" xr:uid="{00000000-0005-0000-0000-0000E0000000}"/>
    <cellStyle name="Normal 3 2 2 4" xfId="290" xr:uid="{00000000-0005-0000-0000-0000E1000000}"/>
    <cellStyle name="Normal 3 2 2 4 2" xfId="291" xr:uid="{00000000-0005-0000-0000-0000E2000000}"/>
    <cellStyle name="Normal 3 2 2 5" xfId="292" xr:uid="{00000000-0005-0000-0000-0000E3000000}"/>
    <cellStyle name="Normal 3 2 2 6" xfId="504" xr:uid="{00000000-0005-0000-0000-0000E4000000}"/>
    <cellStyle name="Normal 3 2 3" xfId="139" xr:uid="{00000000-0005-0000-0000-0000E5000000}"/>
    <cellStyle name="Normal 3 2 3 2" xfId="206" xr:uid="{00000000-0005-0000-0000-0000E6000000}"/>
    <cellStyle name="Normal 3 2 3 2 2" xfId="240" xr:uid="{00000000-0005-0000-0000-0000E7000000}"/>
    <cellStyle name="Normal 3 2 3 2 2 2" xfId="293" xr:uid="{00000000-0005-0000-0000-0000E8000000}"/>
    <cellStyle name="Normal 3 2 3 2 2 2 2" xfId="294" xr:uid="{00000000-0005-0000-0000-0000E9000000}"/>
    <cellStyle name="Normal 3 2 3 2 2 3" xfId="295" xr:uid="{00000000-0005-0000-0000-0000EA000000}"/>
    <cellStyle name="Normal 3 2 3 2 2 4" xfId="510" xr:uid="{00000000-0005-0000-0000-0000EB000000}"/>
    <cellStyle name="Normal 3 2 3 2 3" xfId="296" xr:uid="{00000000-0005-0000-0000-0000EC000000}"/>
    <cellStyle name="Normal 3 2 3 2 3 2" xfId="297" xr:uid="{00000000-0005-0000-0000-0000ED000000}"/>
    <cellStyle name="Normal 3 2 3 2 4" xfId="298" xr:uid="{00000000-0005-0000-0000-0000EE000000}"/>
    <cellStyle name="Normal 3 2 3 2 5" xfId="509" xr:uid="{00000000-0005-0000-0000-0000EF000000}"/>
    <cellStyle name="Normal 3 2 3 3" xfId="223" xr:uid="{00000000-0005-0000-0000-0000F0000000}"/>
    <cellStyle name="Normal 3 2 3 3 2" xfId="299" xr:uid="{00000000-0005-0000-0000-0000F1000000}"/>
    <cellStyle name="Normal 3 2 3 3 2 2" xfId="300" xr:uid="{00000000-0005-0000-0000-0000F2000000}"/>
    <cellStyle name="Normal 3 2 3 3 3" xfId="301" xr:uid="{00000000-0005-0000-0000-0000F3000000}"/>
    <cellStyle name="Normal 3 2 3 3 4" xfId="511" xr:uid="{00000000-0005-0000-0000-0000F4000000}"/>
    <cellStyle name="Normal 3 2 3 4" xfId="302" xr:uid="{00000000-0005-0000-0000-0000F5000000}"/>
    <cellStyle name="Normal 3 2 3 4 2" xfId="303" xr:uid="{00000000-0005-0000-0000-0000F6000000}"/>
    <cellStyle name="Normal 3 2 3 5" xfId="304" xr:uid="{00000000-0005-0000-0000-0000F7000000}"/>
    <cellStyle name="Normal 3 2 3 6" xfId="508" xr:uid="{00000000-0005-0000-0000-0000F8000000}"/>
    <cellStyle name="Normal 3 2 4" xfId="140" xr:uid="{00000000-0005-0000-0000-0000F9000000}"/>
    <cellStyle name="Normal 3 2 4 2" xfId="207" xr:uid="{00000000-0005-0000-0000-0000FA000000}"/>
    <cellStyle name="Normal 3 2 4 2 2" xfId="241" xr:uid="{00000000-0005-0000-0000-0000FB000000}"/>
    <cellStyle name="Normal 3 2 4 2 2 2" xfId="305" xr:uid="{00000000-0005-0000-0000-0000FC000000}"/>
    <cellStyle name="Normal 3 2 4 2 2 2 2" xfId="306" xr:uid="{00000000-0005-0000-0000-0000FD000000}"/>
    <cellStyle name="Normal 3 2 4 2 2 3" xfId="307" xr:uid="{00000000-0005-0000-0000-0000FE000000}"/>
    <cellStyle name="Normal 3 2 4 2 2 4" xfId="514" xr:uid="{00000000-0005-0000-0000-0000FF000000}"/>
    <cellStyle name="Normal 3 2 4 2 3" xfId="308" xr:uid="{00000000-0005-0000-0000-000000010000}"/>
    <cellStyle name="Normal 3 2 4 2 3 2" xfId="309" xr:uid="{00000000-0005-0000-0000-000001010000}"/>
    <cellStyle name="Normal 3 2 4 2 4" xfId="310" xr:uid="{00000000-0005-0000-0000-000002010000}"/>
    <cellStyle name="Normal 3 2 4 2 5" xfId="513" xr:uid="{00000000-0005-0000-0000-000003010000}"/>
    <cellStyle name="Normal 3 2 4 3" xfId="224" xr:uid="{00000000-0005-0000-0000-000004010000}"/>
    <cellStyle name="Normal 3 2 4 3 2" xfId="311" xr:uid="{00000000-0005-0000-0000-000005010000}"/>
    <cellStyle name="Normal 3 2 4 3 2 2" xfId="312" xr:uid="{00000000-0005-0000-0000-000006010000}"/>
    <cellStyle name="Normal 3 2 4 3 3" xfId="313" xr:uid="{00000000-0005-0000-0000-000007010000}"/>
    <cellStyle name="Normal 3 2 4 3 4" xfId="515" xr:uid="{00000000-0005-0000-0000-000008010000}"/>
    <cellStyle name="Normal 3 2 4 4" xfId="314" xr:uid="{00000000-0005-0000-0000-000009010000}"/>
    <cellStyle name="Normal 3 2 4 4 2" xfId="315" xr:uid="{00000000-0005-0000-0000-00000A010000}"/>
    <cellStyle name="Normal 3 2 4 5" xfId="316" xr:uid="{00000000-0005-0000-0000-00000B010000}"/>
    <cellStyle name="Normal 3 2 4 6" xfId="512" xr:uid="{00000000-0005-0000-0000-00000C010000}"/>
    <cellStyle name="Normal 3 2 5" xfId="141" xr:uid="{00000000-0005-0000-0000-00000D010000}"/>
    <cellStyle name="Normal 3 2 5 2" xfId="208" xr:uid="{00000000-0005-0000-0000-00000E010000}"/>
    <cellStyle name="Normal 3 2 5 2 2" xfId="242" xr:uid="{00000000-0005-0000-0000-00000F010000}"/>
    <cellStyle name="Normal 3 2 5 2 2 2" xfId="317" xr:uid="{00000000-0005-0000-0000-000010010000}"/>
    <cellStyle name="Normal 3 2 5 2 2 2 2" xfId="318" xr:uid="{00000000-0005-0000-0000-000011010000}"/>
    <cellStyle name="Normal 3 2 5 2 2 3" xfId="319" xr:uid="{00000000-0005-0000-0000-000012010000}"/>
    <cellStyle name="Normal 3 2 5 2 2 4" xfId="518" xr:uid="{00000000-0005-0000-0000-000013010000}"/>
    <cellStyle name="Normal 3 2 5 2 3" xfId="320" xr:uid="{00000000-0005-0000-0000-000014010000}"/>
    <cellStyle name="Normal 3 2 5 2 3 2" xfId="321" xr:uid="{00000000-0005-0000-0000-000015010000}"/>
    <cellStyle name="Normal 3 2 5 2 4" xfId="322" xr:uid="{00000000-0005-0000-0000-000016010000}"/>
    <cellStyle name="Normal 3 2 5 2 5" xfId="517" xr:uid="{00000000-0005-0000-0000-000017010000}"/>
    <cellStyle name="Normal 3 2 5 3" xfId="225" xr:uid="{00000000-0005-0000-0000-000018010000}"/>
    <cellStyle name="Normal 3 2 5 3 2" xfId="323" xr:uid="{00000000-0005-0000-0000-000019010000}"/>
    <cellStyle name="Normal 3 2 5 3 2 2" xfId="324" xr:uid="{00000000-0005-0000-0000-00001A010000}"/>
    <cellStyle name="Normal 3 2 5 3 3" xfId="325" xr:uid="{00000000-0005-0000-0000-00001B010000}"/>
    <cellStyle name="Normal 3 2 5 3 4" xfId="519" xr:uid="{00000000-0005-0000-0000-00001C010000}"/>
    <cellStyle name="Normal 3 2 5 4" xfId="326" xr:uid="{00000000-0005-0000-0000-00001D010000}"/>
    <cellStyle name="Normal 3 2 5 4 2" xfId="327" xr:uid="{00000000-0005-0000-0000-00001E010000}"/>
    <cellStyle name="Normal 3 2 5 5" xfId="328" xr:uid="{00000000-0005-0000-0000-00001F010000}"/>
    <cellStyle name="Normal 3 2 5 6" xfId="516" xr:uid="{00000000-0005-0000-0000-000020010000}"/>
    <cellStyle name="Normal 3 2 6" xfId="142" xr:uid="{00000000-0005-0000-0000-000021010000}"/>
    <cellStyle name="Normal 3 2 6 2" xfId="209" xr:uid="{00000000-0005-0000-0000-000022010000}"/>
    <cellStyle name="Normal 3 2 6 2 2" xfId="243" xr:uid="{00000000-0005-0000-0000-000023010000}"/>
    <cellStyle name="Normal 3 2 6 2 2 2" xfId="329" xr:uid="{00000000-0005-0000-0000-000024010000}"/>
    <cellStyle name="Normal 3 2 6 2 2 2 2" xfId="330" xr:uid="{00000000-0005-0000-0000-000025010000}"/>
    <cellStyle name="Normal 3 2 6 2 2 3" xfId="331" xr:uid="{00000000-0005-0000-0000-000026010000}"/>
    <cellStyle name="Normal 3 2 6 2 2 4" xfId="522" xr:uid="{00000000-0005-0000-0000-000027010000}"/>
    <cellStyle name="Normal 3 2 6 2 3" xfId="332" xr:uid="{00000000-0005-0000-0000-000028010000}"/>
    <cellStyle name="Normal 3 2 6 2 3 2" xfId="333" xr:uid="{00000000-0005-0000-0000-000029010000}"/>
    <cellStyle name="Normal 3 2 6 2 4" xfId="334" xr:uid="{00000000-0005-0000-0000-00002A010000}"/>
    <cellStyle name="Normal 3 2 6 2 5" xfId="521" xr:uid="{00000000-0005-0000-0000-00002B010000}"/>
    <cellStyle name="Normal 3 2 6 3" xfId="226" xr:uid="{00000000-0005-0000-0000-00002C010000}"/>
    <cellStyle name="Normal 3 2 6 3 2" xfId="335" xr:uid="{00000000-0005-0000-0000-00002D010000}"/>
    <cellStyle name="Normal 3 2 6 3 2 2" xfId="336" xr:uid="{00000000-0005-0000-0000-00002E010000}"/>
    <cellStyle name="Normal 3 2 6 3 3" xfId="337" xr:uid="{00000000-0005-0000-0000-00002F010000}"/>
    <cellStyle name="Normal 3 2 6 3 4" xfId="523" xr:uid="{00000000-0005-0000-0000-000030010000}"/>
    <cellStyle name="Normal 3 2 6 4" xfId="338" xr:uid="{00000000-0005-0000-0000-000031010000}"/>
    <cellStyle name="Normal 3 2 6 4 2" xfId="339" xr:uid="{00000000-0005-0000-0000-000032010000}"/>
    <cellStyle name="Normal 3 2 6 5" xfId="340" xr:uid="{00000000-0005-0000-0000-000033010000}"/>
    <cellStyle name="Normal 3 2 6 6" xfId="520" xr:uid="{00000000-0005-0000-0000-000034010000}"/>
    <cellStyle name="Normal 3 2 7" xfId="143" xr:uid="{00000000-0005-0000-0000-000035010000}"/>
    <cellStyle name="Normal 3 2 7 2" xfId="210" xr:uid="{00000000-0005-0000-0000-000036010000}"/>
    <cellStyle name="Normal 3 2 7 2 2" xfId="244" xr:uid="{00000000-0005-0000-0000-000037010000}"/>
    <cellStyle name="Normal 3 2 7 2 2 2" xfId="341" xr:uid="{00000000-0005-0000-0000-000038010000}"/>
    <cellStyle name="Normal 3 2 7 2 2 2 2" xfId="342" xr:uid="{00000000-0005-0000-0000-000039010000}"/>
    <cellStyle name="Normal 3 2 7 2 2 3" xfId="343" xr:uid="{00000000-0005-0000-0000-00003A010000}"/>
    <cellStyle name="Normal 3 2 7 2 2 4" xfId="526" xr:uid="{00000000-0005-0000-0000-00003B010000}"/>
    <cellStyle name="Normal 3 2 7 2 3" xfId="344" xr:uid="{00000000-0005-0000-0000-00003C010000}"/>
    <cellStyle name="Normal 3 2 7 2 3 2" xfId="345" xr:uid="{00000000-0005-0000-0000-00003D010000}"/>
    <cellStyle name="Normal 3 2 7 2 4" xfId="346" xr:uid="{00000000-0005-0000-0000-00003E010000}"/>
    <cellStyle name="Normal 3 2 7 2 5" xfId="525" xr:uid="{00000000-0005-0000-0000-00003F010000}"/>
    <cellStyle name="Normal 3 2 7 3" xfId="227" xr:uid="{00000000-0005-0000-0000-000040010000}"/>
    <cellStyle name="Normal 3 2 7 3 2" xfId="347" xr:uid="{00000000-0005-0000-0000-000041010000}"/>
    <cellStyle name="Normal 3 2 7 3 2 2" xfId="348" xr:uid="{00000000-0005-0000-0000-000042010000}"/>
    <cellStyle name="Normal 3 2 7 3 3" xfId="349" xr:uid="{00000000-0005-0000-0000-000043010000}"/>
    <cellStyle name="Normal 3 2 7 3 4" xfId="527" xr:uid="{00000000-0005-0000-0000-000044010000}"/>
    <cellStyle name="Normal 3 2 7 4" xfId="350" xr:uid="{00000000-0005-0000-0000-000045010000}"/>
    <cellStyle name="Normal 3 2 7 4 2" xfId="351" xr:uid="{00000000-0005-0000-0000-000046010000}"/>
    <cellStyle name="Normal 3 2 7 5" xfId="352" xr:uid="{00000000-0005-0000-0000-000047010000}"/>
    <cellStyle name="Normal 3 2 7 6" xfId="524" xr:uid="{00000000-0005-0000-0000-000048010000}"/>
    <cellStyle name="Normal 3 2 8" xfId="144" xr:uid="{00000000-0005-0000-0000-000049010000}"/>
    <cellStyle name="Normal 3 2 8 2" xfId="211" xr:uid="{00000000-0005-0000-0000-00004A010000}"/>
    <cellStyle name="Normal 3 2 8 2 2" xfId="245" xr:uid="{00000000-0005-0000-0000-00004B010000}"/>
    <cellStyle name="Normal 3 2 8 2 2 2" xfId="353" xr:uid="{00000000-0005-0000-0000-00004C010000}"/>
    <cellStyle name="Normal 3 2 8 2 2 2 2" xfId="354" xr:uid="{00000000-0005-0000-0000-00004D010000}"/>
    <cellStyle name="Normal 3 2 8 2 2 3" xfId="355" xr:uid="{00000000-0005-0000-0000-00004E010000}"/>
    <cellStyle name="Normal 3 2 8 2 2 4" xfId="530" xr:uid="{00000000-0005-0000-0000-00004F010000}"/>
    <cellStyle name="Normal 3 2 8 2 3" xfId="356" xr:uid="{00000000-0005-0000-0000-000050010000}"/>
    <cellStyle name="Normal 3 2 8 2 3 2" xfId="357" xr:uid="{00000000-0005-0000-0000-000051010000}"/>
    <cellStyle name="Normal 3 2 8 2 4" xfId="358" xr:uid="{00000000-0005-0000-0000-000052010000}"/>
    <cellStyle name="Normal 3 2 8 2 5" xfId="529" xr:uid="{00000000-0005-0000-0000-000053010000}"/>
    <cellStyle name="Normal 3 2 8 3" xfId="228" xr:uid="{00000000-0005-0000-0000-000054010000}"/>
    <cellStyle name="Normal 3 2 8 3 2" xfId="359" xr:uid="{00000000-0005-0000-0000-000055010000}"/>
    <cellStyle name="Normal 3 2 8 3 2 2" xfId="360" xr:uid="{00000000-0005-0000-0000-000056010000}"/>
    <cellStyle name="Normal 3 2 8 3 3" xfId="361" xr:uid="{00000000-0005-0000-0000-000057010000}"/>
    <cellStyle name="Normal 3 2 8 3 4" xfId="531" xr:uid="{00000000-0005-0000-0000-000058010000}"/>
    <cellStyle name="Normal 3 2 8 4" xfId="362" xr:uid="{00000000-0005-0000-0000-000059010000}"/>
    <cellStyle name="Normal 3 2 8 4 2" xfId="363" xr:uid="{00000000-0005-0000-0000-00005A010000}"/>
    <cellStyle name="Normal 3 2 8 5" xfId="364" xr:uid="{00000000-0005-0000-0000-00005B010000}"/>
    <cellStyle name="Normal 3 2 8 6" xfId="528" xr:uid="{00000000-0005-0000-0000-00005C010000}"/>
    <cellStyle name="Normal 3 2 9" xfId="204" xr:uid="{00000000-0005-0000-0000-00005D010000}"/>
    <cellStyle name="Normal 3 2 9 2" xfId="238" xr:uid="{00000000-0005-0000-0000-00005E010000}"/>
    <cellStyle name="Normal 3 2 9 2 2" xfId="365" xr:uid="{00000000-0005-0000-0000-00005F010000}"/>
    <cellStyle name="Normal 3 2 9 2 2 2" xfId="366" xr:uid="{00000000-0005-0000-0000-000060010000}"/>
    <cellStyle name="Normal 3 2 9 2 3" xfId="367" xr:uid="{00000000-0005-0000-0000-000061010000}"/>
    <cellStyle name="Normal 3 2 9 2 4" xfId="533" xr:uid="{00000000-0005-0000-0000-000062010000}"/>
    <cellStyle name="Normal 3 2 9 3" xfId="368" xr:uid="{00000000-0005-0000-0000-000063010000}"/>
    <cellStyle name="Normal 3 2 9 3 2" xfId="369" xr:uid="{00000000-0005-0000-0000-000064010000}"/>
    <cellStyle name="Normal 3 2 9 4" xfId="370" xr:uid="{00000000-0005-0000-0000-000065010000}"/>
    <cellStyle name="Normal 3 2 9 5" xfId="532" xr:uid="{00000000-0005-0000-0000-000066010000}"/>
    <cellStyle name="Normal 3 3" xfId="145" xr:uid="{00000000-0005-0000-0000-000067010000}"/>
    <cellStyle name="Normal 3 3 2" xfId="212" xr:uid="{00000000-0005-0000-0000-000068010000}"/>
    <cellStyle name="Normal 3 3 2 2" xfId="246" xr:uid="{00000000-0005-0000-0000-000069010000}"/>
    <cellStyle name="Normal 3 3 2 2 2" xfId="371" xr:uid="{00000000-0005-0000-0000-00006A010000}"/>
    <cellStyle name="Normal 3 3 2 2 2 2" xfId="372" xr:uid="{00000000-0005-0000-0000-00006B010000}"/>
    <cellStyle name="Normal 3 3 2 2 3" xfId="373" xr:uid="{00000000-0005-0000-0000-00006C010000}"/>
    <cellStyle name="Normal 3 3 2 2 4" xfId="536" xr:uid="{00000000-0005-0000-0000-00006D010000}"/>
    <cellStyle name="Normal 3 3 2 3" xfId="374" xr:uid="{00000000-0005-0000-0000-00006E010000}"/>
    <cellStyle name="Normal 3 3 2 3 2" xfId="375" xr:uid="{00000000-0005-0000-0000-00006F010000}"/>
    <cellStyle name="Normal 3 3 2 4" xfId="376" xr:uid="{00000000-0005-0000-0000-000070010000}"/>
    <cellStyle name="Normal 3 3 2 5" xfId="535" xr:uid="{00000000-0005-0000-0000-000071010000}"/>
    <cellStyle name="Normal 3 3 3" xfId="229" xr:uid="{00000000-0005-0000-0000-000072010000}"/>
    <cellStyle name="Normal 3 3 3 2" xfId="377" xr:uid="{00000000-0005-0000-0000-000073010000}"/>
    <cellStyle name="Normal 3 3 3 2 2" xfId="378" xr:uid="{00000000-0005-0000-0000-000074010000}"/>
    <cellStyle name="Normal 3 3 3 3" xfId="379" xr:uid="{00000000-0005-0000-0000-000075010000}"/>
    <cellStyle name="Normal 3 3 3 4" xfId="537" xr:uid="{00000000-0005-0000-0000-000076010000}"/>
    <cellStyle name="Normal 3 3 4" xfId="380" xr:uid="{00000000-0005-0000-0000-000077010000}"/>
    <cellStyle name="Normal 3 3 4 2" xfId="381" xr:uid="{00000000-0005-0000-0000-000078010000}"/>
    <cellStyle name="Normal 3 3 5" xfId="382" xr:uid="{00000000-0005-0000-0000-000079010000}"/>
    <cellStyle name="Normal 3 3 6" xfId="534" xr:uid="{00000000-0005-0000-0000-00007A010000}"/>
    <cellStyle name="Normal 3 4" xfId="146" xr:uid="{00000000-0005-0000-0000-00007B010000}"/>
    <cellStyle name="Normal 3 4 2" xfId="213" xr:uid="{00000000-0005-0000-0000-00007C010000}"/>
    <cellStyle name="Normal 3 4 2 2" xfId="247" xr:uid="{00000000-0005-0000-0000-00007D010000}"/>
    <cellStyle name="Normal 3 4 2 2 2" xfId="383" xr:uid="{00000000-0005-0000-0000-00007E010000}"/>
    <cellStyle name="Normal 3 4 2 2 2 2" xfId="384" xr:uid="{00000000-0005-0000-0000-00007F010000}"/>
    <cellStyle name="Normal 3 4 2 2 3" xfId="385" xr:uid="{00000000-0005-0000-0000-000080010000}"/>
    <cellStyle name="Normal 3 4 2 2 4" xfId="540"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2 5" xfId="539" xr:uid="{00000000-0005-0000-0000-000085010000}"/>
    <cellStyle name="Normal 3 4 3" xfId="230" xr:uid="{00000000-0005-0000-0000-000086010000}"/>
    <cellStyle name="Normal 3 4 3 2" xfId="389" xr:uid="{00000000-0005-0000-0000-000087010000}"/>
    <cellStyle name="Normal 3 4 3 2 2" xfId="390" xr:uid="{00000000-0005-0000-0000-000088010000}"/>
    <cellStyle name="Normal 3 4 3 3" xfId="391" xr:uid="{00000000-0005-0000-0000-000089010000}"/>
    <cellStyle name="Normal 3 4 3 4" xfId="541" xr:uid="{00000000-0005-0000-0000-00008A010000}"/>
    <cellStyle name="Normal 3 4 4" xfId="392" xr:uid="{00000000-0005-0000-0000-00008B010000}"/>
    <cellStyle name="Normal 3 4 4 2" xfId="393" xr:uid="{00000000-0005-0000-0000-00008C010000}"/>
    <cellStyle name="Normal 3 4 5" xfId="394" xr:uid="{00000000-0005-0000-0000-00008D010000}"/>
    <cellStyle name="Normal 3 4 6" xfId="538" xr:uid="{00000000-0005-0000-0000-00008E010000}"/>
    <cellStyle name="Normal 3 5" xfId="147" xr:uid="{00000000-0005-0000-0000-00008F010000}"/>
    <cellStyle name="Normal 3 5 2" xfId="214" xr:uid="{00000000-0005-0000-0000-000090010000}"/>
    <cellStyle name="Normal 3 5 2 2" xfId="248" xr:uid="{00000000-0005-0000-0000-000091010000}"/>
    <cellStyle name="Normal 3 5 2 2 2" xfId="395" xr:uid="{00000000-0005-0000-0000-000092010000}"/>
    <cellStyle name="Normal 3 5 2 2 2 2" xfId="396" xr:uid="{00000000-0005-0000-0000-000093010000}"/>
    <cellStyle name="Normal 3 5 2 2 3" xfId="397" xr:uid="{00000000-0005-0000-0000-000094010000}"/>
    <cellStyle name="Normal 3 5 2 2 4" xfId="544" xr:uid="{00000000-0005-0000-0000-000095010000}"/>
    <cellStyle name="Normal 3 5 2 3" xfId="398" xr:uid="{00000000-0005-0000-0000-000096010000}"/>
    <cellStyle name="Normal 3 5 2 3 2" xfId="399" xr:uid="{00000000-0005-0000-0000-000097010000}"/>
    <cellStyle name="Normal 3 5 2 4" xfId="400" xr:uid="{00000000-0005-0000-0000-000098010000}"/>
    <cellStyle name="Normal 3 5 2 5" xfId="543" xr:uid="{00000000-0005-0000-0000-000099010000}"/>
    <cellStyle name="Normal 3 5 3" xfId="231" xr:uid="{00000000-0005-0000-0000-00009A010000}"/>
    <cellStyle name="Normal 3 5 3 2" xfId="401" xr:uid="{00000000-0005-0000-0000-00009B010000}"/>
    <cellStyle name="Normal 3 5 3 2 2" xfId="402" xr:uid="{00000000-0005-0000-0000-00009C010000}"/>
    <cellStyle name="Normal 3 5 3 3" xfId="403" xr:uid="{00000000-0005-0000-0000-00009D010000}"/>
    <cellStyle name="Normal 3 5 3 4" xfId="545" xr:uid="{00000000-0005-0000-0000-00009E010000}"/>
    <cellStyle name="Normal 3 5 4" xfId="404" xr:uid="{00000000-0005-0000-0000-00009F010000}"/>
    <cellStyle name="Normal 3 5 4 2" xfId="405" xr:uid="{00000000-0005-0000-0000-0000A0010000}"/>
    <cellStyle name="Normal 3 5 5" xfId="406" xr:uid="{00000000-0005-0000-0000-0000A1010000}"/>
    <cellStyle name="Normal 3 5 6" xfId="542" xr:uid="{00000000-0005-0000-0000-0000A2010000}"/>
    <cellStyle name="Normal 3 6" xfId="148" xr:uid="{00000000-0005-0000-0000-0000A3010000}"/>
    <cellStyle name="Normal 3 6 2" xfId="215" xr:uid="{00000000-0005-0000-0000-0000A4010000}"/>
    <cellStyle name="Normal 3 6 2 2" xfId="249" xr:uid="{00000000-0005-0000-0000-0000A5010000}"/>
    <cellStyle name="Normal 3 6 2 2 2" xfId="407" xr:uid="{00000000-0005-0000-0000-0000A6010000}"/>
    <cellStyle name="Normal 3 6 2 2 2 2" xfId="408" xr:uid="{00000000-0005-0000-0000-0000A7010000}"/>
    <cellStyle name="Normal 3 6 2 2 3" xfId="409" xr:uid="{00000000-0005-0000-0000-0000A8010000}"/>
    <cellStyle name="Normal 3 6 2 2 4" xfId="548" xr:uid="{00000000-0005-0000-0000-0000A9010000}"/>
    <cellStyle name="Normal 3 6 2 3" xfId="410" xr:uid="{00000000-0005-0000-0000-0000AA010000}"/>
    <cellStyle name="Normal 3 6 2 3 2" xfId="411" xr:uid="{00000000-0005-0000-0000-0000AB010000}"/>
    <cellStyle name="Normal 3 6 2 4" xfId="412" xr:uid="{00000000-0005-0000-0000-0000AC010000}"/>
    <cellStyle name="Normal 3 6 2 5" xfId="547" xr:uid="{00000000-0005-0000-0000-0000AD010000}"/>
    <cellStyle name="Normal 3 6 3" xfId="232" xr:uid="{00000000-0005-0000-0000-0000AE010000}"/>
    <cellStyle name="Normal 3 6 3 2" xfId="413" xr:uid="{00000000-0005-0000-0000-0000AF010000}"/>
    <cellStyle name="Normal 3 6 3 2 2" xfId="414" xr:uid="{00000000-0005-0000-0000-0000B0010000}"/>
    <cellStyle name="Normal 3 6 3 3" xfId="415" xr:uid="{00000000-0005-0000-0000-0000B1010000}"/>
    <cellStyle name="Normal 3 6 3 4" xfId="549" xr:uid="{00000000-0005-0000-0000-0000B2010000}"/>
    <cellStyle name="Normal 3 6 4" xfId="416" xr:uid="{00000000-0005-0000-0000-0000B3010000}"/>
    <cellStyle name="Normal 3 6 4 2" xfId="417" xr:uid="{00000000-0005-0000-0000-0000B4010000}"/>
    <cellStyle name="Normal 3 6 5" xfId="418" xr:uid="{00000000-0005-0000-0000-0000B5010000}"/>
    <cellStyle name="Normal 3 6 6" xfId="546" xr:uid="{00000000-0005-0000-0000-0000B6010000}"/>
    <cellStyle name="Normal 3 7" xfId="149" xr:uid="{00000000-0005-0000-0000-0000B7010000}"/>
    <cellStyle name="Normal 3 7 2" xfId="216" xr:uid="{00000000-0005-0000-0000-0000B8010000}"/>
    <cellStyle name="Normal 3 7 2 2" xfId="250" xr:uid="{00000000-0005-0000-0000-0000B9010000}"/>
    <cellStyle name="Normal 3 7 2 2 2" xfId="419" xr:uid="{00000000-0005-0000-0000-0000BA010000}"/>
    <cellStyle name="Normal 3 7 2 2 2 2" xfId="420" xr:uid="{00000000-0005-0000-0000-0000BB010000}"/>
    <cellStyle name="Normal 3 7 2 2 3" xfId="421" xr:uid="{00000000-0005-0000-0000-0000BC010000}"/>
    <cellStyle name="Normal 3 7 2 2 4" xfId="552" xr:uid="{00000000-0005-0000-0000-0000BD010000}"/>
    <cellStyle name="Normal 3 7 2 3" xfId="422" xr:uid="{00000000-0005-0000-0000-0000BE010000}"/>
    <cellStyle name="Normal 3 7 2 3 2" xfId="423" xr:uid="{00000000-0005-0000-0000-0000BF010000}"/>
    <cellStyle name="Normal 3 7 2 4" xfId="424" xr:uid="{00000000-0005-0000-0000-0000C0010000}"/>
    <cellStyle name="Normal 3 7 2 5" xfId="551" xr:uid="{00000000-0005-0000-0000-0000C1010000}"/>
    <cellStyle name="Normal 3 7 3" xfId="233" xr:uid="{00000000-0005-0000-0000-0000C2010000}"/>
    <cellStyle name="Normal 3 7 3 2" xfId="425" xr:uid="{00000000-0005-0000-0000-0000C3010000}"/>
    <cellStyle name="Normal 3 7 3 2 2" xfId="426" xr:uid="{00000000-0005-0000-0000-0000C4010000}"/>
    <cellStyle name="Normal 3 7 3 3" xfId="427" xr:uid="{00000000-0005-0000-0000-0000C5010000}"/>
    <cellStyle name="Normal 3 7 3 4" xfId="553" xr:uid="{00000000-0005-0000-0000-0000C6010000}"/>
    <cellStyle name="Normal 3 7 4" xfId="428" xr:uid="{00000000-0005-0000-0000-0000C7010000}"/>
    <cellStyle name="Normal 3 7 4 2" xfId="429" xr:uid="{00000000-0005-0000-0000-0000C8010000}"/>
    <cellStyle name="Normal 3 7 5" xfId="430" xr:uid="{00000000-0005-0000-0000-0000C9010000}"/>
    <cellStyle name="Normal 3 7 6" xfId="550" xr:uid="{00000000-0005-0000-0000-0000CA010000}"/>
    <cellStyle name="Normal 3 8" xfId="150" xr:uid="{00000000-0005-0000-0000-0000CB010000}"/>
    <cellStyle name="Normal 3 8 2" xfId="217" xr:uid="{00000000-0005-0000-0000-0000CC010000}"/>
    <cellStyle name="Normal 3 8 2 2" xfId="251" xr:uid="{00000000-0005-0000-0000-0000CD010000}"/>
    <cellStyle name="Normal 3 8 2 2 2" xfId="431" xr:uid="{00000000-0005-0000-0000-0000CE010000}"/>
    <cellStyle name="Normal 3 8 2 2 2 2" xfId="432" xr:uid="{00000000-0005-0000-0000-0000CF010000}"/>
    <cellStyle name="Normal 3 8 2 2 3" xfId="433" xr:uid="{00000000-0005-0000-0000-0000D0010000}"/>
    <cellStyle name="Normal 3 8 2 2 4" xfId="556" xr:uid="{00000000-0005-0000-0000-0000D1010000}"/>
    <cellStyle name="Normal 3 8 2 3" xfId="434" xr:uid="{00000000-0005-0000-0000-0000D2010000}"/>
    <cellStyle name="Normal 3 8 2 3 2" xfId="435" xr:uid="{00000000-0005-0000-0000-0000D3010000}"/>
    <cellStyle name="Normal 3 8 2 4" xfId="436" xr:uid="{00000000-0005-0000-0000-0000D4010000}"/>
    <cellStyle name="Normal 3 8 2 5" xfId="555" xr:uid="{00000000-0005-0000-0000-0000D5010000}"/>
    <cellStyle name="Normal 3 8 3" xfId="234" xr:uid="{00000000-0005-0000-0000-0000D6010000}"/>
    <cellStyle name="Normal 3 8 3 2" xfId="437" xr:uid="{00000000-0005-0000-0000-0000D7010000}"/>
    <cellStyle name="Normal 3 8 3 2 2" xfId="438" xr:uid="{00000000-0005-0000-0000-0000D8010000}"/>
    <cellStyle name="Normal 3 8 3 3" xfId="439" xr:uid="{00000000-0005-0000-0000-0000D9010000}"/>
    <cellStyle name="Normal 3 8 3 4" xfId="557" xr:uid="{00000000-0005-0000-0000-0000DA010000}"/>
    <cellStyle name="Normal 3 8 4" xfId="440" xr:uid="{00000000-0005-0000-0000-0000DB010000}"/>
    <cellStyle name="Normal 3 8 4 2" xfId="441" xr:uid="{00000000-0005-0000-0000-0000DC010000}"/>
    <cellStyle name="Normal 3 8 5" xfId="442" xr:uid="{00000000-0005-0000-0000-0000DD010000}"/>
    <cellStyle name="Normal 3 8 6" xfId="554" xr:uid="{00000000-0005-0000-0000-0000DE010000}"/>
    <cellStyle name="Normal 3 9" xfId="151" xr:uid="{00000000-0005-0000-0000-0000DF010000}"/>
    <cellStyle name="Normal 3 9 2" xfId="218" xr:uid="{00000000-0005-0000-0000-0000E0010000}"/>
    <cellStyle name="Normal 3 9 2 2" xfId="252" xr:uid="{00000000-0005-0000-0000-0000E1010000}"/>
    <cellStyle name="Normal 3 9 2 2 2" xfId="443" xr:uid="{00000000-0005-0000-0000-0000E2010000}"/>
    <cellStyle name="Normal 3 9 2 2 2 2" xfId="444" xr:uid="{00000000-0005-0000-0000-0000E3010000}"/>
    <cellStyle name="Normal 3 9 2 2 3" xfId="445" xr:uid="{00000000-0005-0000-0000-0000E4010000}"/>
    <cellStyle name="Normal 3 9 2 2 4" xfId="560" xr:uid="{00000000-0005-0000-0000-0000E5010000}"/>
    <cellStyle name="Normal 3 9 2 3" xfId="446" xr:uid="{00000000-0005-0000-0000-0000E6010000}"/>
    <cellStyle name="Normal 3 9 2 3 2" xfId="447" xr:uid="{00000000-0005-0000-0000-0000E7010000}"/>
    <cellStyle name="Normal 3 9 2 4" xfId="448" xr:uid="{00000000-0005-0000-0000-0000E8010000}"/>
    <cellStyle name="Normal 3 9 2 5" xfId="559" xr:uid="{00000000-0005-0000-0000-0000E9010000}"/>
    <cellStyle name="Normal 3 9 3" xfId="235" xr:uid="{00000000-0005-0000-0000-0000EA010000}"/>
    <cellStyle name="Normal 3 9 3 2" xfId="449" xr:uid="{00000000-0005-0000-0000-0000EB010000}"/>
    <cellStyle name="Normal 3 9 3 2 2" xfId="450" xr:uid="{00000000-0005-0000-0000-0000EC010000}"/>
    <cellStyle name="Normal 3 9 3 3" xfId="451" xr:uid="{00000000-0005-0000-0000-0000ED010000}"/>
    <cellStyle name="Normal 3 9 3 4" xfId="561" xr:uid="{00000000-0005-0000-0000-0000EE010000}"/>
    <cellStyle name="Normal 3 9 4" xfId="452" xr:uid="{00000000-0005-0000-0000-0000EF010000}"/>
    <cellStyle name="Normal 3 9 4 2" xfId="453" xr:uid="{00000000-0005-0000-0000-0000F0010000}"/>
    <cellStyle name="Normal 3 9 5" xfId="454" xr:uid="{00000000-0005-0000-0000-0000F1010000}"/>
    <cellStyle name="Normal 3 9 6" xfId="558" xr:uid="{00000000-0005-0000-0000-0000F2010000}"/>
    <cellStyle name="Normal 4" xfId="152" xr:uid="{00000000-0005-0000-0000-0000F3010000}"/>
    <cellStyle name="Normal 4 2" xfId="219" xr:uid="{00000000-0005-0000-0000-0000F4010000}"/>
    <cellStyle name="Normal 4 2 2" xfId="253" xr:uid="{00000000-0005-0000-0000-0000F5010000}"/>
    <cellStyle name="Normal 4 2 2 2" xfId="455" xr:uid="{00000000-0005-0000-0000-0000F6010000}"/>
    <cellStyle name="Normal 4 2 2 2 2" xfId="456" xr:uid="{00000000-0005-0000-0000-0000F7010000}"/>
    <cellStyle name="Normal 4 2 2 3" xfId="457" xr:uid="{00000000-0005-0000-0000-0000F8010000}"/>
    <cellStyle name="Normal 4 2 2 4" xfId="564" xr:uid="{00000000-0005-0000-0000-0000F9010000}"/>
    <cellStyle name="Normal 4 2 3" xfId="458" xr:uid="{00000000-0005-0000-0000-0000FA010000}"/>
    <cellStyle name="Normal 4 2 3 2" xfId="459" xr:uid="{00000000-0005-0000-0000-0000FB010000}"/>
    <cellStyle name="Normal 4 2 4" xfId="460" xr:uid="{00000000-0005-0000-0000-0000FC010000}"/>
    <cellStyle name="Normal 4 2 5" xfId="563" xr:uid="{00000000-0005-0000-0000-0000FD010000}"/>
    <cellStyle name="Normal 4 3" xfId="236" xr:uid="{00000000-0005-0000-0000-0000FE010000}"/>
    <cellStyle name="Normal 4 3 2" xfId="461" xr:uid="{00000000-0005-0000-0000-0000FF010000}"/>
    <cellStyle name="Normal 4 3 2 2" xfId="462" xr:uid="{00000000-0005-0000-0000-000000020000}"/>
    <cellStyle name="Normal 4 3 3" xfId="463" xr:uid="{00000000-0005-0000-0000-000001020000}"/>
    <cellStyle name="Normal 4 3 4" xfId="565" xr:uid="{00000000-0005-0000-0000-000002020000}"/>
    <cellStyle name="Normal 4 4" xfId="464" xr:uid="{00000000-0005-0000-0000-000003020000}"/>
    <cellStyle name="Normal 4 4 2" xfId="465" xr:uid="{00000000-0005-0000-0000-000004020000}"/>
    <cellStyle name="Normal 4 5" xfId="466" xr:uid="{00000000-0005-0000-0000-000005020000}"/>
    <cellStyle name="Normal 4 6" xfId="562" xr:uid="{00000000-0005-0000-0000-000006020000}"/>
    <cellStyle name="Normal 5" xfId="153" xr:uid="{00000000-0005-0000-0000-000007020000}"/>
    <cellStyle name="Normal 6" xfId="467" xr:uid="{00000000-0005-0000-0000-000008020000}"/>
    <cellStyle name="Normal 6 2" xfId="468" xr:uid="{00000000-0005-0000-0000-000009020000}"/>
    <cellStyle name="Normal_Tables" xfId="256" xr:uid="{00000000-0005-0000-0000-00000A020000}"/>
    <cellStyle name="Note" xfId="154" xr:uid="{00000000-0005-0000-0000-00000B020000}"/>
    <cellStyle name="Note 2" xfId="155" xr:uid="{00000000-0005-0000-0000-00000C020000}"/>
    <cellStyle name="Note 3" xfId="156" xr:uid="{00000000-0005-0000-0000-00000D020000}"/>
    <cellStyle name="Note 4" xfId="157" xr:uid="{00000000-0005-0000-0000-00000E020000}"/>
    <cellStyle name="Note 5" xfId="158" xr:uid="{00000000-0005-0000-0000-00000F020000}"/>
    <cellStyle name="Note 6" xfId="159" xr:uid="{00000000-0005-0000-0000-000010020000}"/>
    <cellStyle name="Note 7" xfId="160" xr:uid="{00000000-0005-0000-0000-000011020000}"/>
    <cellStyle name="Note 8" xfId="161" xr:uid="{00000000-0005-0000-0000-000012020000}"/>
    <cellStyle name="Note 9" xfId="162" xr:uid="{00000000-0005-0000-0000-000013020000}"/>
    <cellStyle name="Output" xfId="163" xr:uid="{00000000-0005-0000-0000-000014020000}"/>
    <cellStyle name="Output 2" xfId="164" xr:uid="{00000000-0005-0000-0000-000015020000}"/>
    <cellStyle name="Output 3" xfId="165" xr:uid="{00000000-0005-0000-0000-000016020000}"/>
    <cellStyle name="Output 4" xfId="166" xr:uid="{00000000-0005-0000-0000-000017020000}"/>
    <cellStyle name="Output 5" xfId="167" xr:uid="{00000000-0005-0000-0000-000018020000}"/>
    <cellStyle name="Output 6" xfId="168" xr:uid="{00000000-0005-0000-0000-000019020000}"/>
    <cellStyle name="Output 7" xfId="169" xr:uid="{00000000-0005-0000-0000-00001A020000}"/>
    <cellStyle name="Output 8" xfId="170" xr:uid="{00000000-0005-0000-0000-00001B020000}"/>
    <cellStyle name="Output 9" xfId="171" xr:uid="{00000000-0005-0000-0000-00001C020000}"/>
    <cellStyle name="Percent" xfId="1" xr:uid="{00000000-0005-0000-0000-00001D020000}"/>
    <cellStyle name="Percent 2" xfId="172" xr:uid="{00000000-0005-0000-0000-00001E020000}"/>
    <cellStyle name="Percent 2 2" xfId="173" xr:uid="{00000000-0005-0000-0000-00001F020000}"/>
    <cellStyle name="Percent 2 2 2" xfId="174" xr:uid="{00000000-0005-0000-0000-000020020000}"/>
    <cellStyle name="Percent 2 2 3" xfId="175" xr:uid="{00000000-0005-0000-0000-000021020000}"/>
    <cellStyle name="Percent 2 2 4" xfId="176" xr:uid="{00000000-0005-0000-0000-000022020000}"/>
    <cellStyle name="Percent 2 2 5" xfId="177" xr:uid="{00000000-0005-0000-0000-000023020000}"/>
    <cellStyle name="Percent 2 2 6" xfId="178" xr:uid="{00000000-0005-0000-0000-000024020000}"/>
    <cellStyle name="Percent 2 2 7" xfId="179" xr:uid="{00000000-0005-0000-0000-000025020000}"/>
    <cellStyle name="Percent 2 2 8" xfId="180" xr:uid="{00000000-0005-0000-0000-000026020000}"/>
    <cellStyle name="Percent 3" xfId="181" xr:uid="{00000000-0005-0000-0000-000027020000}"/>
    <cellStyle name="Percent 3 2" xfId="182" xr:uid="{00000000-0005-0000-0000-000028020000}"/>
    <cellStyle name="Percent 3 3" xfId="183" xr:uid="{00000000-0005-0000-0000-000029020000}"/>
    <cellStyle name="Percent 3 4" xfId="184" xr:uid="{00000000-0005-0000-0000-00002A020000}"/>
    <cellStyle name="Percent 3 5" xfId="185" xr:uid="{00000000-0005-0000-0000-00002B020000}"/>
    <cellStyle name="Percent 3 6" xfId="186" xr:uid="{00000000-0005-0000-0000-00002C020000}"/>
    <cellStyle name="Percent 3 7" xfId="187" xr:uid="{00000000-0005-0000-0000-00002D020000}"/>
    <cellStyle name="Percent 3 8" xfId="188" xr:uid="{00000000-0005-0000-0000-00002E020000}"/>
    <cellStyle name="Percent 4" xfId="189" xr:uid="{00000000-0005-0000-0000-00002F020000}"/>
    <cellStyle name="Title" xfId="190" xr:uid="{00000000-0005-0000-0000-000030020000}"/>
    <cellStyle name="Title 2" xfId="191" xr:uid="{00000000-0005-0000-0000-000031020000}"/>
    <cellStyle name="Total" xfId="192" xr:uid="{00000000-0005-0000-0000-000032020000}"/>
    <cellStyle name="Total 2" xfId="193" xr:uid="{00000000-0005-0000-0000-000033020000}"/>
    <cellStyle name="Total 3" xfId="194" xr:uid="{00000000-0005-0000-0000-000034020000}"/>
    <cellStyle name="Total 4" xfId="195" xr:uid="{00000000-0005-0000-0000-000035020000}"/>
    <cellStyle name="Total 5" xfId="196" xr:uid="{00000000-0005-0000-0000-000036020000}"/>
    <cellStyle name="Total 6" xfId="197" xr:uid="{00000000-0005-0000-0000-000037020000}"/>
    <cellStyle name="Total 7" xfId="198" xr:uid="{00000000-0005-0000-0000-000038020000}"/>
    <cellStyle name="Total 8" xfId="199" xr:uid="{00000000-0005-0000-0000-000039020000}"/>
    <cellStyle name="Total 9" xfId="200" xr:uid="{00000000-0005-0000-0000-00003A020000}"/>
    <cellStyle name="Warning Text" xfId="201" xr:uid="{00000000-0005-0000-0000-00003B020000}"/>
    <cellStyle name="Warning Text 2" xfId="202" xr:uid="{00000000-0005-0000-0000-00003C020000}"/>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168</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8"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2025266902</v>
      </c>
      <c r="E5" s="106">
        <v>2379709754</v>
      </c>
      <c r="F5" s="106">
        <v>0</v>
      </c>
      <c r="G5" s="106">
        <v>0</v>
      </c>
      <c r="H5" s="106">
        <v>0</v>
      </c>
      <c r="I5" s="105">
        <v>1482312271</v>
      </c>
      <c r="J5" s="105">
        <v>897954876</v>
      </c>
      <c r="K5" s="106">
        <v>907271106</v>
      </c>
      <c r="L5" s="106">
        <v>0</v>
      </c>
      <c r="M5" s="106">
        <v>0</v>
      </c>
      <c r="N5" s="106">
        <v>0</v>
      </c>
      <c r="O5" s="105">
        <v>113694055</v>
      </c>
      <c r="P5" s="105">
        <v>2231940253</v>
      </c>
      <c r="Q5" s="106">
        <v>2252366153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88947711</v>
      </c>
      <c r="AO5" s="106">
        <v>88947711</v>
      </c>
      <c r="AP5" s="106">
        <v>0</v>
      </c>
      <c r="AQ5" s="106">
        <v>0</v>
      </c>
      <c r="AR5" s="106">
        <v>0</v>
      </c>
      <c r="AS5" s="105">
        <v>1534509009</v>
      </c>
      <c r="AT5" s="107">
        <v>503891282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-9192462</v>
      </c>
      <c r="AU8" s="113"/>
      <c r="AV8" s="311"/>
      <c r="AW8" s="318"/>
    </row>
    <row r="9" spans="1:49" x14ac:dyDescent="0.4">
      <c r="B9" s="155" t="s">
        <v>226</v>
      </c>
      <c r="C9" s="62" t="s">
        <v>60</v>
      </c>
      <c r="D9" s="109">
        <v>65624815</v>
      </c>
      <c r="E9" s="288"/>
      <c r="F9" s="291"/>
      <c r="G9" s="291"/>
      <c r="H9" s="291"/>
      <c r="I9" s="292"/>
      <c r="J9" s="109">
        <v>8000000</v>
      </c>
      <c r="K9" s="288"/>
      <c r="L9" s="291"/>
      <c r="M9" s="291"/>
      <c r="N9" s="291"/>
      <c r="O9" s="292"/>
      <c r="P9" s="109">
        <v>-3100000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2084293657</v>
      </c>
      <c r="E12" s="106">
        <v>2231132906</v>
      </c>
      <c r="F12" s="106">
        <v>0</v>
      </c>
      <c r="G12" s="106">
        <v>0</v>
      </c>
      <c r="H12" s="106">
        <v>0</v>
      </c>
      <c r="I12" s="105">
        <v>1518990265</v>
      </c>
      <c r="J12" s="105">
        <v>739874828</v>
      </c>
      <c r="K12" s="106">
        <v>741007129</v>
      </c>
      <c r="L12" s="106">
        <v>0</v>
      </c>
      <c r="M12" s="106">
        <v>0</v>
      </c>
      <c r="N12" s="106">
        <v>0</v>
      </c>
      <c r="O12" s="105">
        <v>90493390</v>
      </c>
      <c r="P12" s="105">
        <v>1952431768</v>
      </c>
      <c r="Q12" s="106">
        <v>1948163686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75752861</v>
      </c>
      <c r="AO12" s="106">
        <v>75325516</v>
      </c>
      <c r="AP12" s="106">
        <v>0</v>
      </c>
      <c r="AQ12" s="106">
        <v>0</v>
      </c>
      <c r="AR12" s="106">
        <v>0</v>
      </c>
      <c r="AS12" s="105">
        <v>1447609280</v>
      </c>
      <c r="AT12" s="107">
        <v>348224174</v>
      </c>
      <c r="AU12" s="107">
        <v>0</v>
      </c>
      <c r="AV12" s="312"/>
      <c r="AW12" s="317"/>
    </row>
    <row r="13" spans="1:49" ht="25.35" x14ac:dyDescent="0.4">
      <c r="B13" s="155" t="s">
        <v>230</v>
      </c>
      <c r="C13" s="62" t="s">
        <v>37</v>
      </c>
      <c r="D13" s="109">
        <v>440926959</v>
      </c>
      <c r="E13" s="110">
        <v>115268735</v>
      </c>
      <c r="F13" s="110"/>
      <c r="G13" s="289"/>
      <c r="H13" s="290"/>
      <c r="I13" s="109">
        <v>325658224</v>
      </c>
      <c r="J13" s="109">
        <v>162101183</v>
      </c>
      <c r="K13" s="110">
        <v>133510163</v>
      </c>
      <c r="L13" s="110"/>
      <c r="M13" s="289"/>
      <c r="N13" s="290"/>
      <c r="O13" s="109">
        <v>16288810</v>
      </c>
      <c r="P13" s="109">
        <v>409053460</v>
      </c>
      <c r="Q13" s="110">
        <v>333088862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15474301</v>
      </c>
      <c r="AO13" s="110">
        <v>14260389</v>
      </c>
      <c r="AP13" s="110"/>
      <c r="AQ13" s="289"/>
      <c r="AR13" s="290"/>
      <c r="AS13" s="109">
        <v>280787538</v>
      </c>
      <c r="AT13" s="113">
        <v>55211149</v>
      </c>
      <c r="AU13" s="113"/>
      <c r="AV13" s="311"/>
      <c r="AW13" s="318"/>
    </row>
    <row r="14" spans="1:49" ht="25.35" x14ac:dyDescent="0.4">
      <c r="B14" s="155" t="s">
        <v>231</v>
      </c>
      <c r="C14" s="62" t="s">
        <v>6</v>
      </c>
      <c r="D14" s="109">
        <v>30709795</v>
      </c>
      <c r="E14" s="110">
        <v>12624514</v>
      </c>
      <c r="F14" s="110"/>
      <c r="G14" s="288"/>
      <c r="H14" s="291"/>
      <c r="I14" s="109">
        <v>18085281</v>
      </c>
      <c r="J14" s="109">
        <v>21722991</v>
      </c>
      <c r="K14" s="110">
        <v>19332161</v>
      </c>
      <c r="L14" s="110"/>
      <c r="M14" s="288"/>
      <c r="N14" s="291"/>
      <c r="O14" s="109">
        <v>2390830</v>
      </c>
      <c r="P14" s="109">
        <v>23036724</v>
      </c>
      <c r="Q14" s="110">
        <v>23036724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1133582</v>
      </c>
      <c r="AO14" s="110">
        <v>1133582</v>
      </c>
      <c r="AP14" s="110"/>
      <c r="AQ14" s="288"/>
      <c r="AR14" s="291"/>
      <c r="AS14" s="109">
        <v>64520486</v>
      </c>
      <c r="AT14" s="113">
        <v>663453</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-247784861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-4406623</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12806</v>
      </c>
      <c r="E22" s="115">
        <v>12806</v>
      </c>
      <c r="F22" s="115">
        <v>0</v>
      </c>
      <c r="G22" s="115">
        <v>0</v>
      </c>
      <c r="H22" s="115">
        <v>0</v>
      </c>
      <c r="I22" s="114">
        <v>0</v>
      </c>
      <c r="J22" s="114">
        <v>80273</v>
      </c>
      <c r="K22" s="115">
        <v>80273</v>
      </c>
      <c r="L22" s="115">
        <v>0</v>
      </c>
      <c r="M22" s="115">
        <v>0</v>
      </c>
      <c r="N22" s="115">
        <v>0</v>
      </c>
      <c r="O22" s="114">
        <v>0</v>
      </c>
      <c r="P22" s="114">
        <v>166978</v>
      </c>
      <c r="Q22" s="115">
        <v>166978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9445</v>
      </c>
      <c r="AO22" s="115">
        <v>0</v>
      </c>
      <c r="AP22" s="115">
        <v>0</v>
      </c>
      <c r="AQ22" s="115">
        <v>0</v>
      </c>
      <c r="AR22" s="115">
        <v>0</v>
      </c>
      <c r="AS22" s="114">
        <v>26468</v>
      </c>
      <c r="AT22" s="116">
        <v>1201</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-52242937</v>
      </c>
      <c r="E25" s="110">
        <v>-44746326</v>
      </c>
      <c r="F25" s="110"/>
      <c r="G25" s="110"/>
      <c r="H25" s="110"/>
      <c r="I25" s="109">
        <v>-53085750</v>
      </c>
      <c r="J25" s="109">
        <v>8184760</v>
      </c>
      <c r="K25" s="110">
        <v>8183033</v>
      </c>
      <c r="L25" s="110"/>
      <c r="M25" s="110"/>
      <c r="N25" s="110"/>
      <c r="O25" s="109">
        <v>-2191666</v>
      </c>
      <c r="P25" s="109">
        <v>14230492</v>
      </c>
      <c r="Q25" s="110">
        <v>22875865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-3437130</v>
      </c>
      <c r="AO25" s="110">
        <v>-3302395</v>
      </c>
      <c r="AP25" s="110"/>
      <c r="AQ25" s="110"/>
      <c r="AR25" s="110"/>
      <c r="AS25" s="109">
        <v>-38858638</v>
      </c>
      <c r="AT25" s="113">
        <v>16605616</v>
      </c>
      <c r="AU25" s="113"/>
      <c r="AV25" s="113">
        <v>-2591496</v>
      </c>
      <c r="AW25" s="318"/>
    </row>
    <row r="26" spans="1:49" s="5" customFormat="1" x14ac:dyDescent="0.4">
      <c r="A26" s="35"/>
      <c r="B26" s="158" t="s">
        <v>243</v>
      </c>
      <c r="C26" s="62"/>
      <c r="D26" s="109">
        <v>648329</v>
      </c>
      <c r="E26" s="110">
        <v>648329</v>
      </c>
      <c r="F26" s="110"/>
      <c r="G26" s="110"/>
      <c r="H26" s="110"/>
      <c r="I26" s="109">
        <v>513867</v>
      </c>
      <c r="J26" s="109">
        <v>373255</v>
      </c>
      <c r="K26" s="110">
        <v>373255</v>
      </c>
      <c r="L26" s="110"/>
      <c r="M26" s="110"/>
      <c r="N26" s="110"/>
      <c r="O26" s="109">
        <v>43026</v>
      </c>
      <c r="P26" s="109">
        <v>888437</v>
      </c>
      <c r="Q26" s="110">
        <v>888437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89982</v>
      </c>
      <c r="AO26" s="110">
        <v>89982</v>
      </c>
      <c r="AP26" s="110"/>
      <c r="AQ26" s="110"/>
      <c r="AR26" s="110"/>
      <c r="AS26" s="109"/>
      <c r="AT26" s="113"/>
      <c r="AU26" s="113"/>
      <c r="AV26" s="113"/>
      <c r="AW26" s="318"/>
    </row>
    <row r="27" spans="1:49" s="5" customFormat="1" x14ac:dyDescent="0.4">
      <c r="B27" s="158" t="s">
        <v>244</v>
      </c>
      <c r="C27" s="62"/>
      <c r="D27" s="109">
        <v>20080999</v>
      </c>
      <c r="E27" s="110">
        <v>20080999</v>
      </c>
      <c r="F27" s="110"/>
      <c r="G27" s="110"/>
      <c r="H27" s="110"/>
      <c r="I27" s="109">
        <v>12030999</v>
      </c>
      <c r="J27" s="109">
        <v>11762000</v>
      </c>
      <c r="K27" s="110">
        <v>11762000</v>
      </c>
      <c r="L27" s="110"/>
      <c r="M27" s="110"/>
      <c r="N27" s="110"/>
      <c r="O27" s="109">
        <v>2783040</v>
      </c>
      <c r="P27" s="109">
        <v>26322001</v>
      </c>
      <c r="Q27" s="110">
        <v>26322001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1092000</v>
      </c>
      <c r="AO27" s="110">
        <v>1092000</v>
      </c>
      <c r="AP27" s="110"/>
      <c r="AQ27" s="110"/>
      <c r="AR27" s="110"/>
      <c r="AS27" s="109">
        <v>19193486</v>
      </c>
      <c r="AT27" s="113">
        <v>1041000</v>
      </c>
      <c r="AU27" s="113"/>
      <c r="AV27" s="314"/>
      <c r="AW27" s="318"/>
    </row>
    <row r="28" spans="1:49" s="5" customFormat="1" x14ac:dyDescent="0.4">
      <c r="A28" s="35"/>
      <c r="B28" s="158" t="s">
        <v>245</v>
      </c>
      <c r="C28" s="62"/>
      <c r="D28" s="109">
        <v>5355510</v>
      </c>
      <c r="E28" s="110">
        <v>5355510</v>
      </c>
      <c r="F28" s="110"/>
      <c r="G28" s="110"/>
      <c r="H28" s="110"/>
      <c r="I28" s="109">
        <v>3354099</v>
      </c>
      <c r="J28" s="109">
        <v>1789513</v>
      </c>
      <c r="K28" s="110">
        <v>1789513</v>
      </c>
      <c r="L28" s="110"/>
      <c r="M28" s="110"/>
      <c r="N28" s="110"/>
      <c r="O28" s="109">
        <v>221878</v>
      </c>
      <c r="P28" s="109">
        <v>4139282</v>
      </c>
      <c r="Q28" s="110">
        <v>4139282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447359</v>
      </c>
      <c r="AO28" s="110">
        <v>447359</v>
      </c>
      <c r="AP28" s="110"/>
      <c r="AQ28" s="110"/>
      <c r="AR28" s="110"/>
      <c r="AS28" s="109">
        <v>4104462</v>
      </c>
      <c r="AT28" s="113">
        <v>848937</v>
      </c>
      <c r="AU28" s="113"/>
      <c r="AV28" s="113">
        <v>10317337</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1041473</v>
      </c>
      <c r="E30" s="110">
        <v>1041473</v>
      </c>
      <c r="F30" s="110"/>
      <c r="G30" s="110"/>
      <c r="H30" s="110"/>
      <c r="I30" s="109">
        <v>652263</v>
      </c>
      <c r="J30" s="109">
        <v>162731</v>
      </c>
      <c r="K30" s="110">
        <v>162731</v>
      </c>
      <c r="L30" s="110"/>
      <c r="M30" s="110"/>
      <c r="N30" s="110"/>
      <c r="O30" s="109">
        <v>18758</v>
      </c>
      <c r="P30" s="109">
        <v>327169</v>
      </c>
      <c r="Q30" s="110">
        <v>327169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40150</v>
      </c>
      <c r="AO30" s="110">
        <v>40150</v>
      </c>
      <c r="AP30" s="110"/>
      <c r="AQ30" s="110"/>
      <c r="AR30" s="110"/>
      <c r="AS30" s="109">
        <v>403471</v>
      </c>
      <c r="AT30" s="113">
        <v>129172</v>
      </c>
      <c r="AU30" s="113"/>
      <c r="AV30" s="113">
        <v>872727</v>
      </c>
      <c r="AW30" s="318"/>
    </row>
    <row r="31" spans="1:49" x14ac:dyDescent="0.4">
      <c r="B31" s="158" t="s">
        <v>248</v>
      </c>
      <c r="C31" s="62"/>
      <c r="D31" s="109">
        <v>40295925</v>
      </c>
      <c r="E31" s="110">
        <v>40295925</v>
      </c>
      <c r="F31" s="110"/>
      <c r="G31" s="110"/>
      <c r="H31" s="110"/>
      <c r="I31" s="109">
        <v>24103051</v>
      </c>
      <c r="J31" s="109">
        <v>16364752</v>
      </c>
      <c r="K31" s="110">
        <v>16364752</v>
      </c>
      <c r="L31" s="110"/>
      <c r="M31" s="110"/>
      <c r="N31" s="110"/>
      <c r="O31" s="109">
        <v>1886392</v>
      </c>
      <c r="P31" s="109">
        <v>25771368</v>
      </c>
      <c r="Q31" s="110">
        <v>25771368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1794735</v>
      </c>
      <c r="AO31" s="110">
        <v>1794735</v>
      </c>
      <c r="AP31" s="110"/>
      <c r="AQ31" s="110"/>
      <c r="AR31" s="110"/>
      <c r="AS31" s="109"/>
      <c r="AT31" s="113">
        <v>10043822</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v>16186821</v>
      </c>
      <c r="J34" s="109">
        <v>12381314</v>
      </c>
      <c r="K34" s="110">
        <v>12381314</v>
      </c>
      <c r="L34" s="110"/>
      <c r="M34" s="110"/>
      <c r="N34" s="110"/>
      <c r="O34" s="109">
        <v>12381314</v>
      </c>
      <c r="P34" s="109">
        <v>23267067</v>
      </c>
      <c r="Q34" s="110">
        <v>23267067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3304329</v>
      </c>
      <c r="AO34" s="110">
        <v>3304329</v>
      </c>
      <c r="AP34" s="110"/>
      <c r="AQ34" s="110"/>
      <c r="AR34" s="110"/>
      <c r="AS34" s="292"/>
      <c r="AT34" s="113"/>
      <c r="AU34" s="113"/>
      <c r="AV34" s="113"/>
      <c r="AW34" s="318"/>
    </row>
    <row r="35" spans="1:49" x14ac:dyDescent="0.4">
      <c r="B35" s="158" t="s">
        <v>252</v>
      </c>
      <c r="C35" s="62"/>
      <c r="D35" s="109">
        <v>36152377</v>
      </c>
      <c r="E35" s="110">
        <v>36152377</v>
      </c>
      <c r="F35" s="110"/>
      <c r="G35" s="110"/>
      <c r="H35" s="110"/>
      <c r="I35" s="109">
        <v>36133775</v>
      </c>
      <c r="J35" s="109">
        <v>10222</v>
      </c>
      <c r="K35" s="110">
        <v>10222</v>
      </c>
      <c r="L35" s="110"/>
      <c r="M35" s="110"/>
      <c r="N35" s="110"/>
      <c r="O35" s="109">
        <v>1178</v>
      </c>
      <c r="P35" s="109">
        <v>18668</v>
      </c>
      <c r="Q35" s="110">
        <v>18668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2724</v>
      </c>
      <c r="AO35" s="110">
        <v>2724</v>
      </c>
      <c r="AP35" s="110"/>
      <c r="AQ35" s="110"/>
      <c r="AR35" s="110"/>
      <c r="AS35" s="109">
        <v>17450</v>
      </c>
      <c r="AT35" s="113">
        <v>8096</v>
      </c>
      <c r="AU35" s="113"/>
      <c r="AV35" s="113">
        <v>24514</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9517605</v>
      </c>
      <c r="E37" s="118">
        <v>9517605</v>
      </c>
      <c r="F37" s="118"/>
      <c r="G37" s="118"/>
      <c r="H37" s="118"/>
      <c r="I37" s="117">
        <v>4593332</v>
      </c>
      <c r="J37" s="117">
        <v>3902369</v>
      </c>
      <c r="K37" s="118">
        <v>3902369</v>
      </c>
      <c r="L37" s="118"/>
      <c r="M37" s="118"/>
      <c r="N37" s="118"/>
      <c r="O37" s="117">
        <v>1374945</v>
      </c>
      <c r="P37" s="117">
        <v>11592380</v>
      </c>
      <c r="Q37" s="118">
        <v>11592380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1341987</v>
      </c>
      <c r="AO37" s="118">
        <v>1341987</v>
      </c>
      <c r="AP37" s="118"/>
      <c r="AQ37" s="118"/>
      <c r="AR37" s="118"/>
      <c r="AS37" s="117">
        <v>17237047</v>
      </c>
      <c r="AT37" s="119">
        <v>9335</v>
      </c>
      <c r="AU37" s="119"/>
      <c r="AV37" s="119">
        <v>19316905</v>
      </c>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357928</v>
      </c>
      <c r="E39" s="110">
        <v>357928</v>
      </c>
      <c r="F39" s="110"/>
      <c r="G39" s="110"/>
      <c r="H39" s="110"/>
      <c r="I39" s="109">
        <v>172741</v>
      </c>
      <c r="J39" s="109">
        <v>152228</v>
      </c>
      <c r="K39" s="110">
        <v>152228</v>
      </c>
      <c r="L39" s="110"/>
      <c r="M39" s="110"/>
      <c r="N39" s="110"/>
      <c r="O39" s="109">
        <v>53635</v>
      </c>
      <c r="P39" s="109">
        <v>554808</v>
      </c>
      <c r="Q39" s="110">
        <v>554808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20343</v>
      </c>
      <c r="AO39" s="110">
        <v>20343</v>
      </c>
      <c r="AP39" s="110"/>
      <c r="AQ39" s="110"/>
      <c r="AR39" s="110"/>
      <c r="AS39" s="109">
        <v>1492954</v>
      </c>
      <c r="AT39" s="113">
        <v>37321</v>
      </c>
      <c r="AU39" s="113"/>
      <c r="AV39" s="113">
        <v>473129</v>
      </c>
      <c r="AW39" s="318"/>
    </row>
    <row r="40" spans="1:49" x14ac:dyDescent="0.4">
      <c r="B40" s="158" t="s">
        <v>257</v>
      </c>
      <c r="C40" s="62" t="s">
        <v>38</v>
      </c>
      <c r="D40" s="109">
        <v>853231</v>
      </c>
      <c r="E40" s="110">
        <v>853231</v>
      </c>
      <c r="F40" s="110"/>
      <c r="G40" s="110"/>
      <c r="H40" s="110"/>
      <c r="I40" s="109">
        <v>411781</v>
      </c>
      <c r="J40" s="109">
        <v>342236</v>
      </c>
      <c r="K40" s="110">
        <v>342236</v>
      </c>
      <c r="L40" s="110"/>
      <c r="M40" s="110"/>
      <c r="N40" s="110"/>
      <c r="O40" s="109">
        <v>120582</v>
      </c>
      <c r="P40" s="109">
        <v>563699</v>
      </c>
      <c r="Q40" s="110">
        <v>563699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94584</v>
      </c>
      <c r="AO40" s="110">
        <v>94584</v>
      </c>
      <c r="AP40" s="110"/>
      <c r="AQ40" s="110"/>
      <c r="AR40" s="110"/>
      <c r="AS40" s="109">
        <v>228467</v>
      </c>
      <c r="AT40" s="113"/>
      <c r="AU40" s="113"/>
      <c r="AV40" s="113">
        <v>1271637</v>
      </c>
      <c r="AW40" s="318"/>
    </row>
    <row r="41" spans="1:49" s="5" customFormat="1" x14ac:dyDescent="0.4">
      <c r="A41" s="35"/>
      <c r="B41" s="158" t="s">
        <v>258</v>
      </c>
      <c r="C41" s="62" t="s">
        <v>129</v>
      </c>
      <c r="D41" s="109">
        <v>792335</v>
      </c>
      <c r="E41" s="110">
        <v>792335</v>
      </c>
      <c r="F41" s="110"/>
      <c r="G41" s="110"/>
      <c r="H41" s="110"/>
      <c r="I41" s="109">
        <v>392392</v>
      </c>
      <c r="J41" s="109">
        <v>476204</v>
      </c>
      <c r="K41" s="110">
        <v>476204</v>
      </c>
      <c r="L41" s="110"/>
      <c r="M41" s="110"/>
      <c r="N41" s="110"/>
      <c r="O41" s="109">
        <v>167784</v>
      </c>
      <c r="P41" s="109">
        <v>1651746</v>
      </c>
      <c r="Q41" s="110">
        <v>1651746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106032</v>
      </c>
      <c r="AO41" s="110">
        <v>106032</v>
      </c>
      <c r="AP41" s="110"/>
      <c r="AQ41" s="110"/>
      <c r="AR41" s="110"/>
      <c r="AS41" s="109">
        <v>861992</v>
      </c>
      <c r="AT41" s="113">
        <v>264</v>
      </c>
      <c r="AU41" s="113"/>
      <c r="AV41" s="113">
        <v>451</v>
      </c>
      <c r="AW41" s="318"/>
    </row>
    <row r="42" spans="1:49" s="5" customFormat="1" ht="24.95" customHeight="1" x14ac:dyDescent="0.4">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22860419</v>
      </c>
      <c r="E44" s="118">
        <v>22860419</v>
      </c>
      <c r="F44" s="118"/>
      <c r="G44" s="118"/>
      <c r="H44" s="118"/>
      <c r="I44" s="117">
        <v>16882969</v>
      </c>
      <c r="J44" s="117">
        <v>11072550</v>
      </c>
      <c r="K44" s="118">
        <v>11072550</v>
      </c>
      <c r="L44" s="118"/>
      <c r="M44" s="118"/>
      <c r="N44" s="118"/>
      <c r="O44" s="117">
        <v>1403542</v>
      </c>
      <c r="P44" s="117">
        <v>30737300</v>
      </c>
      <c r="Q44" s="118">
        <v>30737300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1911284</v>
      </c>
      <c r="AO44" s="118">
        <v>1911284</v>
      </c>
      <c r="AP44" s="118"/>
      <c r="AQ44" s="118"/>
      <c r="AR44" s="118"/>
      <c r="AS44" s="117">
        <v>26373376</v>
      </c>
      <c r="AT44" s="119">
        <v>9678034</v>
      </c>
      <c r="AU44" s="119"/>
      <c r="AV44" s="119">
        <v>-20212189</v>
      </c>
      <c r="AW44" s="317"/>
    </row>
    <row r="45" spans="1:49" x14ac:dyDescent="0.4">
      <c r="B45" s="161" t="s">
        <v>262</v>
      </c>
      <c r="C45" s="62" t="s">
        <v>19</v>
      </c>
      <c r="D45" s="109">
        <v>85950024</v>
      </c>
      <c r="E45" s="110">
        <v>85950024</v>
      </c>
      <c r="F45" s="110"/>
      <c r="G45" s="110"/>
      <c r="H45" s="110"/>
      <c r="I45" s="109">
        <v>63480655</v>
      </c>
      <c r="J45" s="109">
        <v>22658692</v>
      </c>
      <c r="K45" s="110">
        <v>22658692</v>
      </c>
      <c r="L45" s="110"/>
      <c r="M45" s="110"/>
      <c r="N45" s="110"/>
      <c r="O45" s="109">
        <v>2871767</v>
      </c>
      <c r="P45" s="109">
        <v>61092571</v>
      </c>
      <c r="Q45" s="110">
        <v>61092571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4195675</v>
      </c>
      <c r="AO45" s="110">
        <v>4195675</v>
      </c>
      <c r="AP45" s="110"/>
      <c r="AQ45" s="110"/>
      <c r="AR45" s="110"/>
      <c r="AS45" s="109">
        <v>50135273</v>
      </c>
      <c r="AT45" s="113">
        <v>24662978</v>
      </c>
      <c r="AU45" s="113"/>
      <c r="AV45" s="113">
        <v>36441156</v>
      </c>
      <c r="AW45" s="318"/>
    </row>
    <row r="46" spans="1:49" x14ac:dyDescent="0.4">
      <c r="B46" s="161" t="s">
        <v>263</v>
      </c>
      <c r="C46" s="62" t="s">
        <v>20</v>
      </c>
      <c r="D46" s="109">
        <v>5198342</v>
      </c>
      <c r="E46" s="110">
        <v>5198342</v>
      </c>
      <c r="F46" s="110"/>
      <c r="G46" s="110"/>
      <c r="H46" s="110"/>
      <c r="I46" s="109">
        <v>3255666</v>
      </c>
      <c r="J46" s="109">
        <v>1100113</v>
      </c>
      <c r="K46" s="110">
        <v>1100113</v>
      </c>
      <c r="L46" s="110"/>
      <c r="M46" s="110"/>
      <c r="N46" s="110"/>
      <c r="O46" s="109">
        <v>126812</v>
      </c>
      <c r="P46" s="109">
        <v>7689297</v>
      </c>
      <c r="Q46" s="110">
        <v>7689297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193614</v>
      </c>
      <c r="AO46" s="110">
        <v>193614</v>
      </c>
      <c r="AP46" s="110"/>
      <c r="AQ46" s="110"/>
      <c r="AR46" s="110"/>
      <c r="AS46" s="109">
        <v>1353302</v>
      </c>
      <c r="AT46" s="113">
        <v>1325981</v>
      </c>
      <c r="AU46" s="113"/>
      <c r="AV46" s="113">
        <v>3185577</v>
      </c>
      <c r="AW46" s="318"/>
    </row>
    <row r="47" spans="1:49" x14ac:dyDescent="0.4">
      <c r="B47" s="161" t="s">
        <v>264</v>
      </c>
      <c r="C47" s="62" t="s">
        <v>21</v>
      </c>
      <c r="D47" s="109">
        <v>123054657</v>
      </c>
      <c r="E47" s="110">
        <v>123054657</v>
      </c>
      <c r="F47" s="110"/>
      <c r="G47" s="110"/>
      <c r="H47" s="110"/>
      <c r="I47" s="109">
        <v>96143017</v>
      </c>
      <c r="J47" s="109">
        <v>43799430</v>
      </c>
      <c r="K47" s="110">
        <v>43799430</v>
      </c>
      <c r="L47" s="110"/>
      <c r="M47" s="110"/>
      <c r="N47" s="110"/>
      <c r="O47" s="109">
        <v>5048833</v>
      </c>
      <c r="P47" s="109">
        <v>22741266</v>
      </c>
      <c r="Q47" s="110">
        <v>22741266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39245266</v>
      </c>
      <c r="AT47" s="113">
        <v>23021333</v>
      </c>
      <c r="AU47" s="113"/>
      <c r="AV47" s="113">
        <v>2793644</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93949783</v>
      </c>
      <c r="E51" s="110">
        <v>93949783</v>
      </c>
      <c r="F51" s="110"/>
      <c r="G51" s="110"/>
      <c r="H51" s="110"/>
      <c r="I51" s="109">
        <v>58839750</v>
      </c>
      <c r="J51" s="109">
        <v>28151819</v>
      </c>
      <c r="K51" s="110">
        <v>28151819</v>
      </c>
      <c r="L51" s="110"/>
      <c r="M51" s="110"/>
      <c r="N51" s="110"/>
      <c r="O51" s="109">
        <v>3245107</v>
      </c>
      <c r="P51" s="109">
        <v>45809106</v>
      </c>
      <c r="Q51" s="110">
        <v>45809106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10951775</v>
      </c>
      <c r="AO51" s="110">
        <v>10951775</v>
      </c>
      <c r="AP51" s="110"/>
      <c r="AQ51" s="110"/>
      <c r="AR51" s="110"/>
      <c r="AS51" s="109">
        <v>72606241</v>
      </c>
      <c r="AT51" s="113">
        <v>29062875</v>
      </c>
      <c r="AU51" s="113"/>
      <c r="AV51" s="113">
        <v>-40670508</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614674</v>
      </c>
      <c r="E53" s="110">
        <v>614674</v>
      </c>
      <c r="F53" s="110"/>
      <c r="G53" s="289"/>
      <c r="H53" s="289"/>
      <c r="I53" s="109">
        <v>384964</v>
      </c>
      <c r="J53" s="109">
        <v>237351</v>
      </c>
      <c r="K53" s="110">
        <v>237351</v>
      </c>
      <c r="L53" s="110"/>
      <c r="M53" s="289"/>
      <c r="N53" s="289"/>
      <c r="O53" s="109">
        <v>27360</v>
      </c>
      <c r="P53" s="109">
        <v>1076924</v>
      </c>
      <c r="Q53" s="110">
        <v>1076924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38952</v>
      </c>
      <c r="AO53" s="110">
        <v>38952</v>
      </c>
      <c r="AP53" s="110"/>
      <c r="AQ53" s="289"/>
      <c r="AR53" s="289"/>
      <c r="AS53" s="109">
        <v>458821</v>
      </c>
      <c r="AT53" s="113">
        <v>425594</v>
      </c>
      <c r="AU53" s="113"/>
      <c r="AV53" s="113">
        <v>2783640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362130</v>
      </c>
      <c r="E56" s="122">
        <v>362130</v>
      </c>
      <c r="F56" s="122"/>
      <c r="G56" s="122"/>
      <c r="H56" s="122"/>
      <c r="I56" s="121">
        <v>153264</v>
      </c>
      <c r="J56" s="121">
        <v>107018</v>
      </c>
      <c r="K56" s="122">
        <v>107018</v>
      </c>
      <c r="L56" s="122"/>
      <c r="M56" s="122"/>
      <c r="N56" s="122"/>
      <c r="O56" s="121">
        <v>22180</v>
      </c>
      <c r="P56" s="121">
        <v>250774</v>
      </c>
      <c r="Q56" s="122">
        <v>250774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50265</v>
      </c>
      <c r="AO56" s="122">
        <v>50265</v>
      </c>
      <c r="AP56" s="122"/>
      <c r="AQ56" s="122"/>
      <c r="AR56" s="122"/>
      <c r="AS56" s="121">
        <v>224278</v>
      </c>
      <c r="AT56" s="123">
        <v>476667</v>
      </c>
      <c r="AU56" s="123"/>
      <c r="AV56" s="123">
        <v>795310</v>
      </c>
      <c r="AW56" s="309"/>
    </row>
    <row r="57" spans="2:49" x14ac:dyDescent="0.4">
      <c r="B57" s="161" t="s">
        <v>273</v>
      </c>
      <c r="C57" s="62" t="s">
        <v>25</v>
      </c>
      <c r="D57" s="124">
        <v>536880</v>
      </c>
      <c r="E57" s="125">
        <v>536800</v>
      </c>
      <c r="F57" s="125"/>
      <c r="G57" s="125"/>
      <c r="H57" s="125"/>
      <c r="I57" s="124">
        <v>199639</v>
      </c>
      <c r="J57" s="124">
        <v>168232</v>
      </c>
      <c r="K57" s="125">
        <v>168232</v>
      </c>
      <c r="L57" s="125"/>
      <c r="M57" s="125"/>
      <c r="N57" s="125"/>
      <c r="O57" s="124">
        <v>32075</v>
      </c>
      <c r="P57" s="124">
        <v>441366</v>
      </c>
      <c r="Q57" s="125">
        <v>441366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51346</v>
      </c>
      <c r="AO57" s="125">
        <v>51346</v>
      </c>
      <c r="AP57" s="125"/>
      <c r="AQ57" s="125"/>
      <c r="AR57" s="125"/>
      <c r="AS57" s="124">
        <v>224278</v>
      </c>
      <c r="AT57" s="126">
        <v>716029</v>
      </c>
      <c r="AU57" s="126"/>
      <c r="AV57" s="126">
        <v>1317308</v>
      </c>
      <c r="AW57" s="310"/>
    </row>
    <row r="58" spans="2:49" x14ac:dyDescent="0.4">
      <c r="B58" s="161" t="s">
        <v>274</v>
      </c>
      <c r="C58" s="62" t="s">
        <v>26</v>
      </c>
      <c r="D58" s="330"/>
      <c r="E58" s="331"/>
      <c r="F58" s="331"/>
      <c r="G58" s="331"/>
      <c r="H58" s="331"/>
      <c r="I58" s="330"/>
      <c r="J58" s="124">
        <v>13213</v>
      </c>
      <c r="K58" s="125">
        <v>13213</v>
      </c>
      <c r="L58" s="125"/>
      <c r="M58" s="125"/>
      <c r="N58" s="125"/>
      <c r="O58" s="124">
        <v>3008</v>
      </c>
      <c r="P58" s="124">
        <v>1845</v>
      </c>
      <c r="Q58" s="125">
        <v>1845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3238</v>
      </c>
      <c r="AU58" s="126"/>
      <c r="AV58" s="126">
        <v>364</v>
      </c>
      <c r="AW58" s="310"/>
    </row>
    <row r="59" spans="2:49" x14ac:dyDescent="0.4">
      <c r="B59" s="161" t="s">
        <v>275</v>
      </c>
      <c r="C59" s="62" t="s">
        <v>27</v>
      </c>
      <c r="D59" s="124">
        <v>6260187</v>
      </c>
      <c r="E59" s="125">
        <v>6260187</v>
      </c>
      <c r="F59" s="125"/>
      <c r="G59" s="125"/>
      <c r="H59" s="125"/>
      <c r="I59" s="124">
        <v>3083204</v>
      </c>
      <c r="J59" s="124">
        <v>2352381</v>
      </c>
      <c r="K59" s="125">
        <v>2352381</v>
      </c>
      <c r="L59" s="125"/>
      <c r="M59" s="125"/>
      <c r="N59" s="125"/>
      <c r="O59" s="124">
        <v>193507</v>
      </c>
      <c r="P59" s="124">
        <v>5252016</v>
      </c>
      <c r="Q59" s="125">
        <v>5252016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594072</v>
      </c>
      <c r="AO59" s="125">
        <v>594072</v>
      </c>
      <c r="AP59" s="125"/>
      <c r="AQ59" s="125"/>
      <c r="AR59" s="125"/>
      <c r="AS59" s="124">
        <v>2623829</v>
      </c>
      <c r="AT59" s="126">
        <v>8688298</v>
      </c>
      <c r="AU59" s="126"/>
      <c r="AV59" s="126">
        <v>15746103</v>
      </c>
      <c r="AW59" s="310"/>
    </row>
    <row r="60" spans="2:49" x14ac:dyDescent="0.4">
      <c r="B60" s="161" t="s">
        <v>276</v>
      </c>
      <c r="C60" s="62"/>
      <c r="D60" s="127">
        <v>521682.25</v>
      </c>
      <c r="E60" s="128">
        <v>521682.25</v>
      </c>
      <c r="F60" s="128">
        <v>0</v>
      </c>
      <c r="G60" s="128">
        <v>0</v>
      </c>
      <c r="H60" s="128">
        <v>0</v>
      </c>
      <c r="I60" s="127">
        <v>256933.66666666666</v>
      </c>
      <c r="J60" s="127">
        <v>196031.75</v>
      </c>
      <c r="K60" s="128">
        <v>196031.75</v>
      </c>
      <c r="L60" s="128">
        <v>0</v>
      </c>
      <c r="M60" s="128">
        <v>0</v>
      </c>
      <c r="N60" s="128">
        <v>0</v>
      </c>
      <c r="O60" s="127">
        <v>16125.583333333334</v>
      </c>
      <c r="P60" s="127">
        <v>437668</v>
      </c>
      <c r="Q60" s="128">
        <v>437668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49506</v>
      </c>
      <c r="AO60" s="128">
        <v>49506</v>
      </c>
      <c r="AP60" s="128">
        <v>0</v>
      </c>
      <c r="AQ60" s="128">
        <v>0</v>
      </c>
      <c r="AR60" s="128">
        <v>0</v>
      </c>
      <c r="AS60" s="127">
        <v>218652.41666666666</v>
      </c>
      <c r="AT60" s="129">
        <v>724024.83333333337</v>
      </c>
      <c r="AU60" s="129">
        <v>0</v>
      </c>
      <c r="AV60" s="129">
        <v>1312175.25</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xWindow="671" yWindow="174"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17" scale="3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2" activePane="bottomRight" state="frozen"/>
      <selection activeCell="AW61" sqref="AW61:AW62"/>
      <selection pane="topRight" activeCell="AW61" sqref="AW61:AW62"/>
      <selection pane="bottomLeft" activeCell="AW61" sqref="AW61:AW62"/>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2025266902</v>
      </c>
      <c r="E5" s="118">
        <v>2015642630</v>
      </c>
      <c r="F5" s="118"/>
      <c r="G5" s="130"/>
      <c r="H5" s="130"/>
      <c r="I5" s="117">
        <v>1196775136</v>
      </c>
      <c r="J5" s="117">
        <v>897954876</v>
      </c>
      <c r="K5" s="118">
        <v>897954876</v>
      </c>
      <c r="L5" s="118"/>
      <c r="M5" s="118"/>
      <c r="N5" s="118"/>
      <c r="O5" s="117">
        <v>104430917</v>
      </c>
      <c r="P5" s="117">
        <v>2232442978</v>
      </c>
      <c r="Q5" s="118">
        <v>2252868878</v>
      </c>
      <c r="R5" s="118"/>
      <c r="S5" s="118"/>
      <c r="T5" s="118"/>
      <c r="U5" s="117"/>
      <c r="V5" s="118"/>
      <c r="W5" s="118"/>
      <c r="X5" s="117"/>
      <c r="Y5" s="118"/>
      <c r="Z5" s="118"/>
      <c r="AA5" s="117"/>
      <c r="AB5" s="118"/>
      <c r="AC5" s="118"/>
      <c r="AD5" s="117"/>
      <c r="AE5" s="295"/>
      <c r="AF5" s="295"/>
      <c r="AG5" s="295"/>
      <c r="AH5" s="295"/>
      <c r="AI5" s="117"/>
      <c r="AJ5" s="295"/>
      <c r="AK5" s="295"/>
      <c r="AL5" s="295"/>
      <c r="AM5" s="295"/>
      <c r="AN5" s="117">
        <v>88947711</v>
      </c>
      <c r="AO5" s="118">
        <v>88947711</v>
      </c>
      <c r="AP5" s="118"/>
      <c r="AQ5" s="118"/>
      <c r="AR5" s="118"/>
      <c r="AS5" s="117">
        <v>1534509009</v>
      </c>
      <c r="AT5" s="119">
        <v>503891282</v>
      </c>
      <c r="AU5" s="119"/>
      <c r="AV5" s="312"/>
      <c r="AW5" s="317"/>
    </row>
    <row r="6" spans="2:49" x14ac:dyDescent="0.4">
      <c r="B6" s="176" t="s">
        <v>279</v>
      </c>
      <c r="C6" s="133" t="s">
        <v>8</v>
      </c>
      <c r="D6" s="109"/>
      <c r="E6" s="110"/>
      <c r="F6" s="110"/>
      <c r="G6" s="111"/>
      <c r="H6" s="111"/>
      <c r="I6" s="109"/>
      <c r="J6" s="109"/>
      <c r="K6" s="110"/>
      <c r="L6" s="110"/>
      <c r="M6" s="110"/>
      <c r="N6" s="110"/>
      <c r="O6" s="109"/>
      <c r="P6" s="109">
        <v>7625904</v>
      </c>
      <c r="Q6" s="110">
        <v>7625904</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v>8128629</v>
      </c>
      <c r="Q7" s="110">
        <v>8128629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v>16186821</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v>263678346</v>
      </c>
      <c r="F15" s="110"/>
      <c r="G15" s="110"/>
      <c r="H15" s="110"/>
      <c r="I15" s="109">
        <v>263678346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21858789</v>
      </c>
      <c r="F16" s="110"/>
      <c r="G16" s="110"/>
      <c r="H16" s="110"/>
      <c r="I16" s="109">
        <v>21858789</v>
      </c>
      <c r="J16" s="109"/>
      <c r="K16" s="110">
        <v>9263138</v>
      </c>
      <c r="L16" s="110"/>
      <c r="M16" s="110"/>
      <c r="N16" s="110"/>
      <c r="O16" s="109">
        <v>9263138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94716810</v>
      </c>
      <c r="F17" s="269"/>
      <c r="G17" s="269"/>
      <c r="H17" s="110"/>
      <c r="I17" s="293"/>
      <c r="J17" s="109"/>
      <c r="K17" s="269">
        <v>53092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-9192462</v>
      </c>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2029661837</v>
      </c>
      <c r="E23" s="288"/>
      <c r="F23" s="288"/>
      <c r="G23" s="288"/>
      <c r="H23" s="288"/>
      <c r="I23" s="292"/>
      <c r="J23" s="109">
        <v>754164422</v>
      </c>
      <c r="K23" s="288"/>
      <c r="L23" s="288"/>
      <c r="M23" s="288"/>
      <c r="N23" s="288"/>
      <c r="O23" s="292"/>
      <c r="P23" s="109">
        <v>1892912602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74695902</v>
      </c>
      <c r="AO23" s="288"/>
      <c r="AP23" s="288"/>
      <c r="AQ23" s="288"/>
      <c r="AR23" s="288"/>
      <c r="AS23" s="109">
        <v>1399745146</v>
      </c>
      <c r="AT23" s="113">
        <v>349055416</v>
      </c>
      <c r="AU23" s="113"/>
      <c r="AV23" s="311"/>
      <c r="AW23" s="318"/>
    </row>
    <row r="24" spans="2:49" ht="28.5" customHeight="1" x14ac:dyDescent="0.4">
      <c r="B24" s="178" t="s">
        <v>114</v>
      </c>
      <c r="C24" s="133"/>
      <c r="D24" s="293"/>
      <c r="E24" s="110">
        <v>2265234410</v>
      </c>
      <c r="F24" s="110"/>
      <c r="G24" s="110"/>
      <c r="H24" s="110"/>
      <c r="I24" s="109">
        <v>1505257904</v>
      </c>
      <c r="J24" s="293"/>
      <c r="K24" s="110">
        <v>730311733</v>
      </c>
      <c r="L24" s="110"/>
      <c r="M24" s="110"/>
      <c r="N24" s="110"/>
      <c r="O24" s="109">
        <v>89692074</v>
      </c>
      <c r="P24" s="293"/>
      <c r="Q24" s="110">
        <v>1850493677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73906632</v>
      </c>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234919940</v>
      </c>
      <c r="E26" s="288"/>
      <c r="F26" s="288"/>
      <c r="G26" s="288"/>
      <c r="H26" s="288"/>
      <c r="I26" s="292"/>
      <c r="J26" s="109">
        <v>57677361</v>
      </c>
      <c r="K26" s="288"/>
      <c r="L26" s="288"/>
      <c r="M26" s="288"/>
      <c r="N26" s="288"/>
      <c r="O26" s="292"/>
      <c r="P26" s="109">
        <v>230145023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6189357</v>
      </c>
      <c r="AO26" s="288"/>
      <c r="AP26" s="288"/>
      <c r="AQ26" s="288"/>
      <c r="AR26" s="288"/>
      <c r="AS26" s="109">
        <v>162553373</v>
      </c>
      <c r="AT26" s="113">
        <v>37169910</v>
      </c>
      <c r="AU26" s="113"/>
      <c r="AV26" s="311"/>
      <c r="AW26" s="318"/>
    </row>
    <row r="27" spans="2:49" s="5" customFormat="1" ht="25.35" x14ac:dyDescent="0.4">
      <c r="B27" s="178" t="s">
        <v>85</v>
      </c>
      <c r="C27" s="133"/>
      <c r="D27" s="293"/>
      <c r="E27" s="110">
        <v>44008739</v>
      </c>
      <c r="F27" s="110"/>
      <c r="G27" s="110"/>
      <c r="H27" s="110"/>
      <c r="I27" s="109">
        <v>13732361</v>
      </c>
      <c r="J27" s="293"/>
      <c r="K27" s="110">
        <v>14075526</v>
      </c>
      <c r="L27" s="110"/>
      <c r="M27" s="110"/>
      <c r="N27" s="110"/>
      <c r="O27" s="109">
        <v>801316</v>
      </c>
      <c r="P27" s="293"/>
      <c r="Q27" s="110">
        <v>101357792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1595271</v>
      </c>
      <c r="AP27" s="110"/>
      <c r="AQ27" s="110"/>
      <c r="AR27" s="110"/>
      <c r="AS27" s="293"/>
      <c r="AT27" s="314"/>
      <c r="AU27" s="314"/>
      <c r="AV27" s="311"/>
      <c r="AW27" s="318"/>
    </row>
    <row r="28" spans="2:49" x14ac:dyDescent="0.4">
      <c r="B28" s="176" t="s">
        <v>290</v>
      </c>
      <c r="C28" s="133" t="s">
        <v>47</v>
      </c>
      <c r="D28" s="109">
        <v>92620897</v>
      </c>
      <c r="E28" s="289"/>
      <c r="F28" s="289"/>
      <c r="G28" s="289"/>
      <c r="H28" s="289"/>
      <c r="I28" s="293"/>
      <c r="J28" s="109">
        <v>68586825</v>
      </c>
      <c r="K28" s="289"/>
      <c r="L28" s="289"/>
      <c r="M28" s="289"/>
      <c r="N28" s="289"/>
      <c r="O28" s="293"/>
      <c r="P28" s="109">
        <v>166938074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4956011</v>
      </c>
      <c r="AO28" s="289"/>
      <c r="AP28" s="289"/>
      <c r="AQ28" s="289"/>
      <c r="AR28" s="289"/>
      <c r="AS28" s="109">
        <v>104649754</v>
      </c>
      <c r="AT28" s="113">
        <v>32901139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152001975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138920394</v>
      </c>
      <c r="AU34" s="113"/>
      <c r="AV34" s="311"/>
      <c r="AW34" s="318"/>
    </row>
    <row r="35" spans="2:49" s="5" customFormat="1" x14ac:dyDescent="0.4">
      <c r="B35" s="178" t="s">
        <v>91</v>
      </c>
      <c r="C35" s="133"/>
      <c r="D35" s="293"/>
      <c r="E35" s="110">
        <v>152001975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234890708</v>
      </c>
      <c r="E36" s="110">
        <v>234890708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144020407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16381027</v>
      </c>
      <c r="E49" s="110">
        <v>-4778490</v>
      </c>
      <c r="F49" s="110"/>
      <c r="G49" s="110"/>
      <c r="H49" s="110"/>
      <c r="I49" s="109"/>
      <c r="J49" s="109">
        <v>17336986</v>
      </c>
      <c r="K49" s="110">
        <v>3380130</v>
      </c>
      <c r="L49" s="110"/>
      <c r="M49" s="110"/>
      <c r="N49" s="110"/>
      <c r="O49" s="109"/>
      <c r="P49" s="109">
        <v>14810740</v>
      </c>
      <c r="Q49" s="110">
        <v>3687783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262032</v>
      </c>
      <c r="AO49" s="110">
        <v>176387</v>
      </c>
      <c r="AP49" s="110"/>
      <c r="AQ49" s="110"/>
      <c r="AR49" s="110"/>
      <c r="AS49" s="109">
        <v>27171491</v>
      </c>
      <c r="AT49" s="113"/>
      <c r="AU49" s="113"/>
      <c r="AV49" s="311"/>
      <c r="AW49" s="318"/>
    </row>
    <row r="50" spans="2:49" x14ac:dyDescent="0.4">
      <c r="B50" s="176" t="s">
        <v>119</v>
      </c>
      <c r="C50" s="133" t="s">
        <v>34</v>
      </c>
      <c r="D50" s="109">
        <v>11602537</v>
      </c>
      <c r="E50" s="289"/>
      <c r="F50" s="289"/>
      <c r="G50" s="289"/>
      <c r="H50" s="289"/>
      <c r="I50" s="293"/>
      <c r="J50" s="109">
        <v>13956856</v>
      </c>
      <c r="K50" s="289"/>
      <c r="L50" s="289"/>
      <c r="M50" s="289"/>
      <c r="N50" s="289"/>
      <c r="O50" s="293"/>
      <c r="P50" s="109">
        <v>11122957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85645</v>
      </c>
      <c r="AO50" s="289"/>
      <c r="AP50" s="289"/>
      <c r="AQ50" s="289"/>
      <c r="AR50" s="289"/>
      <c r="AS50" s="109">
        <v>17132006</v>
      </c>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2084293657</v>
      </c>
      <c r="E54" s="115">
        <v>2231132906</v>
      </c>
      <c r="F54" s="115">
        <v>0</v>
      </c>
      <c r="G54" s="115">
        <v>0</v>
      </c>
      <c r="H54" s="115">
        <v>0</v>
      </c>
      <c r="I54" s="114">
        <v>1518990265</v>
      </c>
      <c r="J54" s="114">
        <v>739874828</v>
      </c>
      <c r="K54" s="115">
        <v>741007129</v>
      </c>
      <c r="L54" s="115">
        <v>0</v>
      </c>
      <c r="M54" s="115">
        <v>0</v>
      </c>
      <c r="N54" s="115">
        <v>0</v>
      </c>
      <c r="O54" s="114">
        <v>90493390</v>
      </c>
      <c r="P54" s="114">
        <v>1952431768</v>
      </c>
      <c r="Q54" s="115">
        <v>1948163686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75752861</v>
      </c>
      <c r="AO54" s="115">
        <v>75325516</v>
      </c>
      <c r="AP54" s="115">
        <v>0</v>
      </c>
      <c r="AQ54" s="115">
        <v>0</v>
      </c>
      <c r="AR54" s="115">
        <v>0</v>
      </c>
      <c r="AS54" s="114">
        <v>1447609280</v>
      </c>
      <c r="AT54" s="116">
        <v>348224174</v>
      </c>
      <c r="AU54" s="116">
        <v>0</v>
      </c>
      <c r="AV54" s="311"/>
      <c r="AW54" s="318"/>
    </row>
    <row r="55" spans="2:49" x14ac:dyDescent="0.4">
      <c r="B55" s="181" t="s">
        <v>304</v>
      </c>
      <c r="C55" s="137" t="s">
        <v>28</v>
      </c>
      <c r="D55" s="114">
        <v>12806</v>
      </c>
      <c r="E55" s="115">
        <v>12806</v>
      </c>
      <c r="F55" s="115">
        <v>0</v>
      </c>
      <c r="G55" s="115">
        <v>0</v>
      </c>
      <c r="H55" s="115">
        <v>0</v>
      </c>
      <c r="I55" s="114">
        <v>0</v>
      </c>
      <c r="J55" s="114">
        <v>80273</v>
      </c>
      <c r="K55" s="115">
        <v>80273</v>
      </c>
      <c r="L55" s="115">
        <v>0</v>
      </c>
      <c r="M55" s="115">
        <v>0</v>
      </c>
      <c r="N55" s="115">
        <v>0</v>
      </c>
      <c r="O55" s="114">
        <v>0</v>
      </c>
      <c r="P55" s="114">
        <v>166978</v>
      </c>
      <c r="Q55" s="115">
        <v>166978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9445</v>
      </c>
      <c r="AO55" s="115">
        <v>0</v>
      </c>
      <c r="AP55" s="115">
        <v>0</v>
      </c>
      <c r="AQ55" s="115">
        <v>0</v>
      </c>
      <c r="AR55" s="115">
        <v>0</v>
      </c>
      <c r="AS55" s="114">
        <v>26468</v>
      </c>
      <c r="AT55" s="116">
        <v>1201</v>
      </c>
      <c r="AU55" s="116">
        <v>0</v>
      </c>
      <c r="AV55" s="311"/>
      <c r="AW55" s="318"/>
    </row>
    <row r="56" spans="2:49" ht="11.85" customHeight="1" x14ac:dyDescent="0.4">
      <c r="B56" s="176" t="s">
        <v>120</v>
      </c>
      <c r="C56" s="137" t="s">
        <v>452</v>
      </c>
      <c r="D56" s="109">
        <v>183763</v>
      </c>
      <c r="E56" s="110">
        <v>183763</v>
      </c>
      <c r="F56" s="110"/>
      <c r="G56" s="110"/>
      <c r="H56" s="110"/>
      <c r="I56" s="109"/>
      <c r="J56" s="109">
        <v>80273</v>
      </c>
      <c r="K56" s="110">
        <v>80273</v>
      </c>
      <c r="L56" s="110"/>
      <c r="M56" s="110"/>
      <c r="N56" s="110"/>
      <c r="O56" s="109"/>
      <c r="P56" s="109">
        <v>166978</v>
      </c>
      <c r="Q56" s="110">
        <v>166978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9445</v>
      </c>
      <c r="AO56" s="110"/>
      <c r="AP56" s="110"/>
      <c r="AQ56" s="110"/>
      <c r="AR56" s="110"/>
      <c r="AS56" s="109">
        <v>138121</v>
      </c>
      <c r="AT56" s="113">
        <v>1201</v>
      </c>
      <c r="AU56" s="113"/>
      <c r="AV56" s="113">
        <v>885013</v>
      </c>
      <c r="AW56" s="318"/>
    </row>
    <row r="57" spans="2:49" x14ac:dyDescent="0.4">
      <c r="B57" s="176" t="s">
        <v>121</v>
      </c>
      <c r="C57" s="137" t="s">
        <v>29</v>
      </c>
      <c r="D57" s="109">
        <v>12806</v>
      </c>
      <c r="E57" s="110">
        <v>12806</v>
      </c>
      <c r="F57" s="110"/>
      <c r="G57" s="110"/>
      <c r="H57" s="110"/>
      <c r="I57" s="109"/>
      <c r="J57" s="109">
        <v>145120</v>
      </c>
      <c r="K57" s="110">
        <v>145120</v>
      </c>
      <c r="L57" s="110"/>
      <c r="M57" s="110"/>
      <c r="N57" s="110"/>
      <c r="O57" s="109"/>
      <c r="P57" s="109">
        <v>322909</v>
      </c>
      <c r="Q57" s="110">
        <v>322909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13379</v>
      </c>
      <c r="AO57" s="110"/>
      <c r="AP57" s="110"/>
      <c r="AQ57" s="110"/>
      <c r="AR57" s="110"/>
      <c r="AS57" s="109">
        <v>26468</v>
      </c>
      <c r="AT57" s="113">
        <v>8823</v>
      </c>
      <c r="AU57" s="113"/>
      <c r="AV57" s="113">
        <v>209625</v>
      </c>
      <c r="AW57" s="318"/>
    </row>
    <row r="58" spans="2:49" s="5" customFormat="1" x14ac:dyDescent="0.4">
      <c r="B58" s="184" t="s">
        <v>484</v>
      </c>
      <c r="C58" s="185"/>
      <c r="D58" s="186"/>
      <c r="E58" s="187">
        <v>150000000</v>
      </c>
      <c r="F58" s="187"/>
      <c r="G58" s="187"/>
      <c r="H58" s="187"/>
      <c r="I58" s="186">
        <v>150000000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24" sqref="B24"/>
      <selection pane="topRight" activeCell="B24" sqref="B24"/>
      <selection pane="bottomLeft" activeCell="B24" sqref="B24"/>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919099085</v>
      </c>
      <c r="D5" s="118">
        <v>1035214217</v>
      </c>
      <c r="E5" s="346"/>
      <c r="F5" s="346"/>
      <c r="G5" s="312"/>
      <c r="H5" s="117">
        <v>782445123</v>
      </c>
      <c r="I5" s="118">
        <v>714288083</v>
      </c>
      <c r="J5" s="346"/>
      <c r="K5" s="346"/>
      <c r="L5" s="312"/>
      <c r="M5" s="117">
        <v>1702011058</v>
      </c>
      <c r="N5" s="118">
        <v>1871447987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39134706</v>
      </c>
      <c r="AM5" s="346"/>
      <c r="AN5" s="348"/>
    </row>
    <row r="6" spans="1:40" s="9" customFormat="1" x14ac:dyDescent="0.4">
      <c r="A6" s="142"/>
      <c r="B6" s="191" t="s">
        <v>311</v>
      </c>
      <c r="C6" s="109">
        <v>919099085</v>
      </c>
      <c r="D6" s="110">
        <v>1035214217</v>
      </c>
      <c r="E6" s="115">
        <v>2231145712</v>
      </c>
      <c r="F6" s="115">
        <v>4185459014</v>
      </c>
      <c r="G6" s="116">
        <v>1518990265</v>
      </c>
      <c r="H6" s="109">
        <v>782445123</v>
      </c>
      <c r="I6" s="110">
        <v>714288083</v>
      </c>
      <c r="J6" s="115">
        <v>741087402</v>
      </c>
      <c r="K6" s="115">
        <v>2237820608</v>
      </c>
      <c r="L6" s="116">
        <v>90493390</v>
      </c>
      <c r="M6" s="109">
        <v>1702011058</v>
      </c>
      <c r="N6" s="110">
        <v>1871447987</v>
      </c>
      <c r="O6" s="115">
        <v>1948330664</v>
      </c>
      <c r="P6" s="115">
        <v>5521789709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39134706</v>
      </c>
      <c r="AM6" s="115">
        <v>75325516</v>
      </c>
      <c r="AN6" s="253">
        <v>114460222</v>
      </c>
    </row>
    <row r="7" spans="1:40" x14ac:dyDescent="0.4">
      <c r="B7" s="191" t="s">
        <v>312</v>
      </c>
      <c r="C7" s="109">
        <v>12051637</v>
      </c>
      <c r="D7" s="110">
        <v>7803028</v>
      </c>
      <c r="E7" s="115">
        <v>11521099</v>
      </c>
      <c r="F7" s="115">
        <v>31375764</v>
      </c>
      <c r="G7" s="116">
        <v>5570246</v>
      </c>
      <c r="H7" s="109">
        <v>8865753</v>
      </c>
      <c r="I7" s="110">
        <v>5287296</v>
      </c>
      <c r="J7" s="115">
        <v>4873037</v>
      </c>
      <c r="K7" s="115">
        <v>19026086</v>
      </c>
      <c r="L7" s="116">
        <v>1716946</v>
      </c>
      <c r="M7" s="109">
        <v>17851579</v>
      </c>
      <c r="N7" s="110">
        <v>12894738</v>
      </c>
      <c r="O7" s="115">
        <v>14362633</v>
      </c>
      <c r="P7" s="115">
        <v>45108950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700130</v>
      </c>
      <c r="AM7" s="115">
        <v>1562946</v>
      </c>
      <c r="AN7" s="253">
        <v>2263076</v>
      </c>
    </row>
    <row r="8" spans="1:40" x14ac:dyDescent="0.4">
      <c r="B8" s="191" t="s">
        <v>483</v>
      </c>
      <c r="C8" s="293"/>
      <c r="D8" s="289"/>
      <c r="E8" s="269">
        <v>150000000</v>
      </c>
      <c r="F8" s="269">
        <v>150000000</v>
      </c>
      <c r="G8" s="270">
        <v>150000000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263678346</v>
      </c>
      <c r="F9" s="115">
        <v>263678346</v>
      </c>
      <c r="G9" s="116">
        <v>263678346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21858789</v>
      </c>
      <c r="F10" s="115">
        <v>21858789</v>
      </c>
      <c r="G10" s="116">
        <v>21858789</v>
      </c>
      <c r="H10" s="292"/>
      <c r="I10" s="288"/>
      <c r="J10" s="115">
        <v>9263138</v>
      </c>
      <c r="K10" s="115">
        <v>9263138</v>
      </c>
      <c r="L10" s="116">
        <v>9263138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94716810</v>
      </c>
      <c r="F11" s="115">
        <v>94716810</v>
      </c>
      <c r="G11" s="314"/>
      <c r="H11" s="292"/>
      <c r="I11" s="288"/>
      <c r="J11" s="115">
        <v>53092</v>
      </c>
      <c r="K11" s="115">
        <v>53092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931150722</v>
      </c>
      <c r="D12" s="115">
        <v>1043017245</v>
      </c>
      <c r="E12" s="115">
        <v>1713309932.7244</v>
      </c>
      <c r="F12" s="115">
        <v>3687477899.7244</v>
      </c>
      <c r="G12" s="311"/>
      <c r="H12" s="114">
        <v>791310876</v>
      </c>
      <c r="I12" s="115">
        <v>719575379</v>
      </c>
      <c r="J12" s="115">
        <v>736942593.17559993</v>
      </c>
      <c r="K12" s="115">
        <v>2247828848.1756001</v>
      </c>
      <c r="L12" s="311"/>
      <c r="M12" s="114">
        <v>1719862637</v>
      </c>
      <c r="N12" s="115">
        <v>1884342725</v>
      </c>
      <c r="O12" s="115">
        <v>1962693297</v>
      </c>
      <c r="P12" s="115">
        <v>5566898659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45810061.399999999</v>
      </c>
      <c r="AM13" s="115">
        <v>76888462</v>
      </c>
      <c r="AN13" s="253">
        <v>116723298</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1037448813</v>
      </c>
      <c r="D15" s="118">
        <v>1208278396</v>
      </c>
      <c r="E15" s="106">
        <v>1999455809</v>
      </c>
      <c r="F15" s="106">
        <v>4245183018</v>
      </c>
      <c r="G15" s="107">
        <v>1196775136</v>
      </c>
      <c r="H15" s="117">
        <v>970894804</v>
      </c>
      <c r="I15" s="118">
        <v>862548716</v>
      </c>
      <c r="J15" s="106">
        <v>897954876</v>
      </c>
      <c r="K15" s="106">
        <v>2731398396</v>
      </c>
      <c r="L15" s="107">
        <v>104430917</v>
      </c>
      <c r="M15" s="117">
        <v>1935585074</v>
      </c>
      <c r="N15" s="118">
        <v>2084309448</v>
      </c>
      <c r="O15" s="106">
        <v>2252366153</v>
      </c>
      <c r="P15" s="106">
        <v>6272260675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49718103</v>
      </c>
      <c r="AM15" s="106">
        <v>88947711</v>
      </c>
      <c r="AN15" s="254">
        <v>138665814</v>
      </c>
    </row>
    <row r="16" spans="1:40" x14ac:dyDescent="0.4">
      <c r="B16" s="191" t="s">
        <v>313</v>
      </c>
      <c r="C16" s="109">
        <v>12089408</v>
      </c>
      <c r="D16" s="110">
        <v>-5702216</v>
      </c>
      <c r="E16" s="115">
        <v>58828287</v>
      </c>
      <c r="F16" s="115">
        <v>65215479</v>
      </c>
      <c r="G16" s="116">
        <v>39889125</v>
      </c>
      <c r="H16" s="109">
        <v>40572540</v>
      </c>
      <c r="I16" s="110">
        <v>31149869</v>
      </c>
      <c r="J16" s="115">
        <v>51026820</v>
      </c>
      <c r="K16" s="115">
        <v>122749229</v>
      </c>
      <c r="L16" s="116">
        <v>15143920</v>
      </c>
      <c r="M16" s="109">
        <v>37742139</v>
      </c>
      <c r="N16" s="110">
        <v>32291586</v>
      </c>
      <c r="O16" s="115">
        <v>103609857</v>
      </c>
      <c r="P16" s="115">
        <v>173643582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-224755</v>
      </c>
      <c r="AM16" s="115">
        <v>3468884</v>
      </c>
      <c r="AN16" s="253">
        <v>3244129</v>
      </c>
    </row>
    <row r="17" spans="1:40" s="76" customFormat="1" x14ac:dyDescent="0.4">
      <c r="A17" s="143"/>
      <c r="B17" s="192" t="s">
        <v>320</v>
      </c>
      <c r="C17" s="114">
        <v>1025359405</v>
      </c>
      <c r="D17" s="115">
        <v>1213980612</v>
      </c>
      <c r="E17" s="115">
        <v>1940627522</v>
      </c>
      <c r="F17" s="115">
        <v>4179967539</v>
      </c>
      <c r="G17" s="314"/>
      <c r="H17" s="114">
        <v>930322264</v>
      </c>
      <c r="I17" s="115">
        <v>831398847</v>
      </c>
      <c r="J17" s="115">
        <v>846928056</v>
      </c>
      <c r="K17" s="115">
        <v>2608649167</v>
      </c>
      <c r="L17" s="314"/>
      <c r="M17" s="114">
        <v>1897842935</v>
      </c>
      <c r="N17" s="115">
        <v>2052017862</v>
      </c>
      <c r="O17" s="115">
        <v>2148756296</v>
      </c>
      <c r="P17" s="115">
        <v>6098617093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49942858</v>
      </c>
      <c r="AM17" s="115">
        <v>85478827</v>
      </c>
      <c r="AN17" s="253">
        <v>135421685</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1089023376</v>
      </c>
      <c r="H19" s="347"/>
      <c r="I19" s="346"/>
      <c r="J19" s="346"/>
      <c r="K19" s="346"/>
      <c r="L19" s="107">
        <v>82947198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238602057</v>
      </c>
      <c r="H20" s="292"/>
      <c r="I20" s="288"/>
      <c r="J20" s="288"/>
      <c r="K20" s="288"/>
      <c r="L20" s="116">
        <v>12696061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0.94134025793834242</v>
      </c>
      <c r="H21" s="292"/>
      <c r="I21" s="288"/>
      <c r="J21" s="288"/>
      <c r="K21" s="288"/>
      <c r="L21" s="255">
        <v>0.92899527128233461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5.4300000000000001E-2</v>
      </c>
      <c r="H22" s="292"/>
      <c r="I22" s="288"/>
      <c r="J22" s="288"/>
      <c r="K22" s="288"/>
      <c r="L22" s="139">
        <v>9.8500000000000004E-2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97525490.727300003</v>
      </c>
      <c r="H23" s="292"/>
      <c r="I23" s="288"/>
      <c r="J23" s="288"/>
      <c r="K23" s="288"/>
      <c r="L23" s="116">
        <v>11473379.114500001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-170739422</v>
      </c>
      <c r="H24" s="292"/>
      <c r="I24" s="288"/>
      <c r="J24" s="288"/>
      <c r="K24" s="288"/>
      <c r="L24" s="116">
        <v>-6356262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97525490.727300003</v>
      </c>
      <c r="H25" s="292"/>
      <c r="I25" s="288"/>
      <c r="J25" s="288"/>
      <c r="K25" s="288"/>
      <c r="L25" s="116">
        <v>11473379.114500001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334085237.59730005</v>
      </c>
      <c r="H26" s="292"/>
      <c r="I26" s="288"/>
      <c r="J26" s="288"/>
      <c r="K26" s="288"/>
      <c r="L26" s="116">
        <v>24169440.114500001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336127547.72729999</v>
      </c>
      <c r="H27" s="292"/>
      <c r="I27" s="288"/>
      <c r="J27" s="288"/>
      <c r="K27" s="288"/>
      <c r="L27" s="116">
        <v>24169440.114500001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334085237.59730005</v>
      </c>
      <c r="H28" s="292"/>
      <c r="I28" s="288"/>
      <c r="J28" s="288"/>
      <c r="K28" s="288"/>
      <c r="L28" s="116">
        <v>41796088.604499996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271266327.20000005</v>
      </c>
      <c r="H29" s="292"/>
      <c r="I29" s="288"/>
      <c r="J29" s="288"/>
      <c r="K29" s="288"/>
      <c r="L29" s="116">
        <v>33001319.400000002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862689898.40269995</v>
      </c>
      <c r="H30" s="292"/>
      <c r="I30" s="288"/>
      <c r="J30" s="288"/>
      <c r="K30" s="288"/>
      <c r="L30" s="116">
        <v>80261476.885499999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271266327.20000005</v>
      </c>
      <c r="H31" s="292"/>
      <c r="I31" s="288"/>
      <c r="J31" s="288"/>
      <c r="K31" s="288"/>
      <c r="L31" s="116">
        <v>24169440.114500001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925508808.79999995</v>
      </c>
      <c r="H32" s="292"/>
      <c r="I32" s="288"/>
      <c r="J32" s="288"/>
      <c r="K32" s="288"/>
      <c r="L32" s="116">
        <v>80261476.885499999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1.176675322422928</v>
      </c>
      <c r="H33" s="354"/>
      <c r="I33" s="355"/>
      <c r="J33" s="355"/>
      <c r="K33" s="355"/>
      <c r="L33" s="375">
        <v>1.0334621442156045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97716810</v>
      </c>
      <c r="H34" s="292"/>
      <c r="I34" s="288"/>
      <c r="J34" s="288"/>
      <c r="K34" s="288"/>
      <c r="L34" s="116">
        <v>138938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97716810</v>
      </c>
      <c r="H35" s="292"/>
      <c r="I35" s="288"/>
      <c r="J35" s="288"/>
      <c r="K35" s="288"/>
      <c r="L35" s="116">
        <v>53092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367495</v>
      </c>
      <c r="D37" s="122">
        <v>406276</v>
      </c>
      <c r="E37" s="256">
        <v>521682.25</v>
      </c>
      <c r="F37" s="256">
        <v>1295453.25</v>
      </c>
      <c r="G37" s="312"/>
      <c r="H37" s="121">
        <v>219590</v>
      </c>
      <c r="I37" s="122">
        <v>190724</v>
      </c>
      <c r="J37" s="256">
        <v>196031.75</v>
      </c>
      <c r="K37" s="256">
        <v>606345.75</v>
      </c>
      <c r="L37" s="312"/>
      <c r="M37" s="121">
        <v>420896</v>
      </c>
      <c r="N37" s="122">
        <v>447828</v>
      </c>
      <c r="O37" s="256">
        <v>437668</v>
      </c>
      <c r="P37" s="256">
        <v>1306392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26008</v>
      </c>
      <c r="AM37" s="256">
        <v>49506</v>
      </c>
      <c r="AN37" s="257">
        <v>75514</v>
      </c>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0.90812130601171981</v>
      </c>
      <c r="D44" s="260">
        <v>0.85917125421110108</v>
      </c>
      <c r="E44" s="260">
        <v>0.88286387434033309</v>
      </c>
      <c r="F44" s="260">
        <v>0.88217859715881397</v>
      </c>
      <c r="G44" s="311"/>
      <c r="H44" s="262">
        <v>0.85057716731156296</v>
      </c>
      <c r="I44" s="260">
        <v>0.865499611403719</v>
      </c>
      <c r="J44" s="260">
        <v>0.87013600264483382</v>
      </c>
      <c r="K44" s="260">
        <v>0.86168307973764413</v>
      </c>
      <c r="L44" s="311"/>
      <c r="M44" s="262">
        <v>0.90621969040867967</v>
      </c>
      <c r="N44" s="260">
        <v>0.91828768155235485</v>
      </c>
      <c r="O44" s="260">
        <v>0.91340898018711381</v>
      </c>
      <c r="P44" s="260">
        <v>0.91281327784780797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v>0.91724949741562645</v>
      </c>
      <c r="AM45" s="260">
        <v>0.89950300792031224</v>
      </c>
      <c r="AN45" s="261">
        <v>0.86192472054974056</v>
      </c>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v>0</v>
      </c>
    </row>
    <row r="47" spans="1:40" s="76" customFormat="1" x14ac:dyDescent="0.4">
      <c r="A47" s="143"/>
      <c r="B47" s="199" t="s">
        <v>329</v>
      </c>
      <c r="C47" s="292"/>
      <c r="D47" s="288"/>
      <c r="E47" s="288" t="s">
        <v>542</v>
      </c>
      <c r="F47" s="260">
        <v>0.88200000000000001</v>
      </c>
      <c r="G47" s="311"/>
      <c r="H47" s="292"/>
      <c r="I47" s="288"/>
      <c r="J47" s="288"/>
      <c r="K47" s="260">
        <v>0.86199999999999999</v>
      </c>
      <c r="L47" s="311"/>
      <c r="M47" s="292"/>
      <c r="N47" s="288"/>
      <c r="O47" s="288"/>
      <c r="P47" s="260">
        <v>0.91300000000000003</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v>0.86199999999999999</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0.88200000000000001</v>
      </c>
      <c r="G50" s="311"/>
      <c r="H50" s="293"/>
      <c r="I50" s="289"/>
      <c r="J50" s="289"/>
      <c r="K50" s="260">
        <v>0.86199999999999999</v>
      </c>
      <c r="L50" s="311"/>
      <c r="M50" s="293"/>
      <c r="N50" s="289"/>
      <c r="O50" s="289"/>
      <c r="P50" s="260">
        <v>0.91300000000000003</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v>0.86199999999999999</v>
      </c>
    </row>
    <row r="51" spans="1:40" x14ac:dyDescent="0.4">
      <c r="B51" s="195" t="s">
        <v>334</v>
      </c>
      <c r="C51" s="292"/>
      <c r="D51" s="288"/>
      <c r="E51" s="288"/>
      <c r="F51" s="115">
        <v>1940627522</v>
      </c>
      <c r="G51" s="311"/>
      <c r="H51" s="292"/>
      <c r="I51" s="288"/>
      <c r="J51" s="288"/>
      <c r="K51" s="115">
        <v>846928056</v>
      </c>
      <c r="L51" s="311"/>
      <c r="M51" s="292"/>
      <c r="N51" s="288"/>
      <c r="O51" s="288"/>
      <c r="P51" s="115">
        <v>2148756296</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v>85478827</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xWindow="780" yWindow="39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29" sqref="B29"/>
      <selection pane="topRight" activeCell="B29" sqref="B29"/>
      <selection pane="bottomLeft" activeCell="B29" sqref="B29"/>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362130</v>
      </c>
      <c r="D4" s="149">
        <v>107018</v>
      </c>
      <c r="E4" s="149">
        <v>250774</v>
      </c>
      <c r="F4" s="149">
        <v>0</v>
      </c>
      <c r="G4" s="149">
        <v>0</v>
      </c>
      <c r="H4" s="149">
        <v>0</v>
      </c>
      <c r="I4" s="364"/>
      <c r="J4" s="364"/>
      <c r="K4" s="208">
        <v>50265</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99"/>
      <c r="D23" s="400"/>
      <c r="E23" s="400"/>
      <c r="F23" s="400"/>
      <c r="G23" s="400"/>
      <c r="H23" s="400"/>
      <c r="I23" s="400"/>
      <c r="J23" s="400"/>
      <c r="K23" s="401"/>
    </row>
    <row r="24" spans="2:12" s="5" customFormat="1" ht="100.2" customHeight="1" x14ac:dyDescent="0.4">
      <c r="B24" s="101" t="s">
        <v>213</v>
      </c>
      <c r="C24" s="402"/>
      <c r="D24" s="403"/>
      <c r="E24" s="403"/>
      <c r="F24" s="403"/>
      <c r="G24" s="403"/>
      <c r="H24" s="403"/>
      <c r="I24" s="403"/>
      <c r="J24" s="403"/>
      <c r="K24" s="404"/>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82" activePane="bottomRight" state="frozen"/>
      <selection activeCell="B24" sqref="B24"/>
      <selection pane="topRight" activeCell="B24" sqref="B24"/>
      <selection pane="bottomLeft" activeCell="B24" sqref="B24"/>
      <selection pane="bottomRight" activeCell="B50" sqref="B5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4" thickBot="1" x14ac:dyDescent="0.45">
      <c r="B4" s="271" t="s">
        <v>54</v>
      </c>
      <c r="C4" s="272"/>
      <c r="D4" s="273"/>
      <c r="E4" s="7"/>
    </row>
    <row r="5" spans="1:5" ht="35.25" customHeight="1" thickTop="1" x14ac:dyDescent="0.4">
      <c r="B5" s="381" t="s">
        <v>501</v>
      </c>
      <c r="C5" s="150"/>
      <c r="D5" s="221" t="s">
        <v>502</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4" thickBot="1" x14ac:dyDescent="0.45">
      <c r="B26" s="277" t="s">
        <v>67</v>
      </c>
      <c r="C26" s="278"/>
      <c r="D26" s="279"/>
      <c r="E26" s="7"/>
    </row>
    <row r="27" spans="2:5" ht="35.25" customHeight="1" thickTop="1" x14ac:dyDescent="0.4">
      <c r="B27" s="382" t="s">
        <v>503</v>
      </c>
      <c r="C27" s="150"/>
      <c r="D27" s="223" t="s">
        <v>506</v>
      </c>
      <c r="E27" s="7"/>
    </row>
    <row r="28" spans="2:5" ht="35.25" customHeight="1" x14ac:dyDescent="0.4">
      <c r="B28" s="387" t="s">
        <v>534</v>
      </c>
      <c r="C28" s="150"/>
      <c r="D28" s="222" t="s">
        <v>535</v>
      </c>
      <c r="E28" s="7"/>
    </row>
    <row r="29" spans="2:5" ht="35.25" customHeight="1" x14ac:dyDescent="0.4">
      <c r="B29" s="219" t="s">
        <v>536</v>
      </c>
      <c r="C29" s="150"/>
      <c r="D29" s="222" t="s">
        <v>537</v>
      </c>
      <c r="E29" s="7"/>
    </row>
    <row r="30" spans="2:5" ht="35.25" customHeight="1" x14ac:dyDescent="0.4">
      <c r="B30" s="387" t="s">
        <v>504</v>
      </c>
      <c r="C30" s="150"/>
      <c r="D30" s="222" t="s">
        <v>505</v>
      </c>
      <c r="E30" s="7"/>
    </row>
    <row r="31" spans="2:5" ht="35.25" customHeight="1" x14ac:dyDescent="0.4">
      <c r="B31" s="219"/>
      <c r="C31" s="150"/>
      <c r="D31" s="222"/>
      <c r="E31" s="7"/>
    </row>
    <row r="32" spans="2:5" ht="35.25" customHeight="1" x14ac:dyDescent="0.4">
      <c r="B32" s="387"/>
      <c r="C32" s="150"/>
      <c r="D32" s="222"/>
      <c r="E32" s="7"/>
    </row>
    <row r="33" spans="2:5" ht="14" thickBot="1" x14ac:dyDescent="0.45">
      <c r="B33" s="280" t="s">
        <v>68</v>
      </c>
      <c r="C33" s="281"/>
      <c r="D33" s="282"/>
      <c r="E33" s="7"/>
    </row>
    <row r="34" spans="2:5" ht="35.25" customHeight="1" thickTop="1" x14ac:dyDescent="0.4">
      <c r="B34" s="383" t="s">
        <v>507</v>
      </c>
      <c r="C34" s="150"/>
      <c r="D34" s="222" t="s">
        <v>508</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thickTop="1" x14ac:dyDescent="0.4">
      <c r="B48" s="219" t="s">
        <v>509</v>
      </c>
      <c r="C48" s="150"/>
      <c r="D48" s="222" t="s">
        <v>510</v>
      </c>
      <c r="E48" s="7"/>
    </row>
    <row r="49" spans="2:5" ht="35.25" customHeight="1" x14ac:dyDescent="0.4">
      <c r="B49" s="219" t="s">
        <v>538</v>
      </c>
      <c r="C49" s="150"/>
      <c r="D49" s="222" t="s">
        <v>540</v>
      </c>
      <c r="E49" s="7"/>
    </row>
    <row r="50" spans="2:5" ht="35.25" customHeight="1" x14ac:dyDescent="0.4">
      <c r="B50" s="387" t="s">
        <v>539</v>
      </c>
      <c r="C50" s="150"/>
      <c r="D50" s="222" t="s">
        <v>541</v>
      </c>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4" thickBot="1" x14ac:dyDescent="0.45">
      <c r="B55" s="277" t="s">
        <v>127</v>
      </c>
      <c r="C55" s="278"/>
      <c r="D55" s="279"/>
      <c r="E55" s="7"/>
    </row>
    <row r="56" spans="2:5" ht="35.25" customHeight="1" thickTop="1" x14ac:dyDescent="0.4">
      <c r="B56" s="384" t="s">
        <v>511</v>
      </c>
      <c r="C56" s="152"/>
      <c r="D56" s="222" t="s">
        <v>516</v>
      </c>
      <c r="E56" s="7"/>
    </row>
    <row r="57" spans="2:5" ht="35.25" customHeight="1" x14ac:dyDescent="0.4">
      <c r="B57" s="384" t="s">
        <v>512</v>
      </c>
      <c r="C57" s="152"/>
      <c r="D57" s="222"/>
      <c r="E57" s="7"/>
    </row>
    <row r="58" spans="2:5" ht="35.25" customHeight="1" x14ac:dyDescent="0.4">
      <c r="B58" s="384" t="s">
        <v>513</v>
      </c>
      <c r="C58" s="152"/>
      <c r="D58" s="222"/>
      <c r="E58" s="7"/>
    </row>
    <row r="59" spans="2:5" ht="35.25" customHeight="1" x14ac:dyDescent="0.4">
      <c r="B59" s="384" t="s">
        <v>514</v>
      </c>
      <c r="C59" s="152"/>
      <c r="D59" s="222"/>
      <c r="E59" s="7"/>
    </row>
    <row r="60" spans="2:5" ht="35.25" customHeight="1" x14ac:dyDescent="0.4">
      <c r="B60" s="385" t="s">
        <v>515</v>
      </c>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4" thickBot="1" x14ac:dyDescent="0.45">
      <c r="B66" s="280" t="s">
        <v>113</v>
      </c>
      <c r="C66" s="281"/>
      <c r="D66" s="282"/>
      <c r="E66" s="7"/>
    </row>
    <row r="67" spans="2:5" ht="35.25" customHeight="1" thickTop="1" x14ac:dyDescent="0.4">
      <c r="B67" s="387" t="s">
        <v>517</v>
      </c>
      <c r="C67" s="152"/>
      <c r="D67" s="386" t="s">
        <v>516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4" thickBot="1" x14ac:dyDescent="0.45">
      <c r="B77" s="280" t="s">
        <v>70</v>
      </c>
      <c r="C77" s="281"/>
      <c r="D77" s="282"/>
      <c r="E77" s="7"/>
    </row>
    <row r="78" spans="2:5" ht="35.25" customHeight="1" thickTop="1" x14ac:dyDescent="0.4">
      <c r="B78" s="388" t="s">
        <v>511</v>
      </c>
      <c r="C78" s="152"/>
      <c r="D78" s="386" t="s">
        <v>516</v>
      </c>
      <c r="E78" s="7"/>
    </row>
    <row r="79" spans="2:5" ht="35.25" customHeight="1" x14ac:dyDescent="0.4">
      <c r="B79" s="388" t="s">
        <v>518</v>
      </c>
      <c r="C79" s="152"/>
      <c r="D79" s="222"/>
      <c r="E79" s="7"/>
    </row>
    <row r="80" spans="2:5" ht="35.25" customHeight="1" x14ac:dyDescent="0.4">
      <c r="B80" s="388" t="s">
        <v>519</v>
      </c>
      <c r="C80" s="152"/>
      <c r="D80" s="222"/>
      <c r="E80" s="7"/>
    </row>
    <row r="81" spans="2:5" ht="35.25" customHeight="1" x14ac:dyDescent="0.4">
      <c r="B81" s="388" t="s">
        <v>515</v>
      </c>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4" thickBot="1" x14ac:dyDescent="0.45">
      <c r="B88" s="280" t="s">
        <v>71</v>
      </c>
      <c r="C88" s="281"/>
      <c r="D88" s="282"/>
      <c r="E88" s="7"/>
    </row>
    <row r="89" spans="2:5" ht="35.25" customHeight="1" thickTop="1" x14ac:dyDescent="0.4">
      <c r="B89" s="387" t="s">
        <v>511</v>
      </c>
      <c r="C89" s="152"/>
      <c r="D89" s="386" t="s">
        <v>516</v>
      </c>
      <c r="E89" s="7"/>
    </row>
    <row r="90" spans="2:5" ht="35.25" customHeight="1" x14ac:dyDescent="0.4">
      <c r="B90" s="389" t="s">
        <v>518</v>
      </c>
      <c r="C90" s="152"/>
      <c r="D90" s="222"/>
      <c r="E90" s="7"/>
    </row>
    <row r="91" spans="2:5" ht="35.25" customHeight="1" x14ac:dyDescent="0.4">
      <c r="B91" s="389" t="s">
        <v>519</v>
      </c>
      <c r="C91" s="152"/>
      <c r="D91" s="222"/>
      <c r="E91" s="7"/>
    </row>
    <row r="92" spans="2:5" ht="35.25" customHeight="1" x14ac:dyDescent="0.4">
      <c r="B92" s="389" t="s">
        <v>515</v>
      </c>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4" thickBot="1" x14ac:dyDescent="0.45">
      <c r="B99" s="280" t="s">
        <v>199</v>
      </c>
      <c r="C99" s="281"/>
      <c r="D99" s="282"/>
      <c r="E99" s="7"/>
    </row>
    <row r="100" spans="2:5" ht="35.25" customHeight="1" thickTop="1" x14ac:dyDescent="0.4">
      <c r="B100" s="387" t="s">
        <v>511</v>
      </c>
      <c r="C100" s="152"/>
      <c r="D100" s="222" t="s">
        <v>516</v>
      </c>
      <c r="E100" s="7"/>
    </row>
    <row r="101" spans="2:5" ht="35.25" customHeight="1" x14ac:dyDescent="0.4">
      <c r="B101" s="390" t="s">
        <v>518</v>
      </c>
      <c r="C101" s="152"/>
      <c r="D101" s="222"/>
      <c r="E101" s="7"/>
    </row>
    <row r="102" spans="2:5" ht="35.25" customHeight="1" x14ac:dyDescent="0.4">
      <c r="B102" s="390" t="s">
        <v>515</v>
      </c>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4" thickBot="1" x14ac:dyDescent="0.45">
      <c r="B110" s="280" t="s">
        <v>100</v>
      </c>
      <c r="C110" s="281"/>
      <c r="D110" s="282"/>
      <c r="E110" s="27"/>
    </row>
    <row r="111" spans="2:5" s="5" customFormat="1" ht="35.25" customHeight="1" thickTop="1" x14ac:dyDescent="0.4">
      <c r="B111" s="391" t="s">
        <v>520</v>
      </c>
      <c r="C111" s="152"/>
      <c r="D111" s="222" t="s">
        <v>521</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4" thickBot="1" x14ac:dyDescent="0.45">
      <c r="B122" s="280" t="s">
        <v>72</v>
      </c>
      <c r="C122" s="281"/>
      <c r="D122" s="282"/>
      <c r="E122" s="7"/>
    </row>
    <row r="123" spans="2:5" ht="35.25" customHeight="1" thickTop="1" x14ac:dyDescent="0.4">
      <c r="B123" s="392" t="s">
        <v>511</v>
      </c>
      <c r="C123" s="150"/>
      <c r="D123" s="386" t="s">
        <v>525</v>
      </c>
      <c r="E123" s="7"/>
    </row>
    <row r="124" spans="2:5" s="5" customFormat="1" ht="35.25" customHeight="1" x14ac:dyDescent="0.4">
      <c r="B124" s="392" t="s">
        <v>518</v>
      </c>
      <c r="C124" s="150"/>
      <c r="D124" s="222"/>
      <c r="E124" s="27"/>
    </row>
    <row r="125" spans="2:5" s="5" customFormat="1" ht="35.25" customHeight="1" x14ac:dyDescent="0.4">
      <c r="B125" s="392" t="s">
        <v>522</v>
      </c>
      <c r="C125" s="150"/>
      <c r="D125" s="222"/>
      <c r="E125" s="27"/>
    </row>
    <row r="126" spans="2:5" s="5" customFormat="1" ht="35.25" customHeight="1" x14ac:dyDescent="0.4">
      <c r="B126" s="392" t="s">
        <v>523</v>
      </c>
      <c r="C126" s="150"/>
      <c r="D126" s="222"/>
      <c r="E126" s="27"/>
    </row>
    <row r="127" spans="2:5" s="5" customFormat="1" ht="35.25" customHeight="1" x14ac:dyDescent="0.4">
      <c r="B127" s="392" t="s">
        <v>524</v>
      </c>
      <c r="C127" s="150"/>
      <c r="D127" s="222"/>
      <c r="E127" s="27"/>
    </row>
    <row r="128" spans="2:5" s="5" customFormat="1" ht="35.25" customHeight="1" x14ac:dyDescent="0.4">
      <c r="B128" s="392" t="s">
        <v>523</v>
      </c>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4" thickBot="1" x14ac:dyDescent="0.45">
      <c r="B133" s="280" t="s">
        <v>73</v>
      </c>
      <c r="C133" s="281"/>
      <c r="D133" s="282"/>
      <c r="E133" s="7"/>
    </row>
    <row r="134" spans="2:5" s="5" customFormat="1" ht="35.25" customHeight="1" thickTop="1" x14ac:dyDescent="0.4">
      <c r="B134" s="393" t="s">
        <v>526</v>
      </c>
      <c r="C134" s="150"/>
      <c r="D134" s="386" t="s">
        <v>525</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4" thickBot="1" x14ac:dyDescent="0.45">
      <c r="B144" s="280" t="s">
        <v>74</v>
      </c>
      <c r="C144" s="281"/>
      <c r="D144" s="282"/>
      <c r="E144" s="7"/>
    </row>
    <row r="145" spans="2:5" s="5" customFormat="1" ht="35.25" customHeight="1" thickTop="1" x14ac:dyDescent="0.4">
      <c r="B145" s="394" t="s">
        <v>527</v>
      </c>
      <c r="C145" s="150"/>
      <c r="D145" s="386" t="s">
        <v>528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4" thickBot="1" x14ac:dyDescent="0.45">
      <c r="B155" s="280" t="s">
        <v>75</v>
      </c>
      <c r="C155" s="281"/>
      <c r="D155" s="282"/>
      <c r="E155" s="7"/>
    </row>
    <row r="156" spans="2:5" s="5" customFormat="1" ht="35.25" customHeight="1" thickTop="1" x14ac:dyDescent="0.4">
      <c r="B156" s="395" t="s">
        <v>529</v>
      </c>
      <c r="C156" s="150"/>
      <c r="D156" s="222" t="s">
        <v>530</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4" thickBot="1" x14ac:dyDescent="0.45">
      <c r="B166" s="280" t="s">
        <v>76</v>
      </c>
      <c r="C166" s="281"/>
      <c r="D166" s="282"/>
      <c r="E166" s="7"/>
    </row>
    <row r="167" spans="2:5" s="5" customFormat="1" ht="35.25" customHeight="1" thickTop="1" x14ac:dyDescent="0.4">
      <c r="B167" s="396" t="s">
        <v>531</v>
      </c>
      <c r="C167" s="150"/>
      <c r="D167" s="386" t="s">
        <v>525</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4" thickBot="1" x14ac:dyDescent="0.45">
      <c r="B177" s="280" t="s">
        <v>78</v>
      </c>
      <c r="C177" s="281"/>
      <c r="D177" s="282"/>
      <c r="E177" s="1"/>
    </row>
    <row r="178" spans="2:5" s="5" customFormat="1" ht="35.25" customHeight="1" thickTop="1" x14ac:dyDescent="0.4">
      <c r="B178" s="397" t="s">
        <v>511</v>
      </c>
      <c r="C178" s="150"/>
      <c r="D178" s="386" t="s">
        <v>525</v>
      </c>
      <c r="E178" s="27"/>
    </row>
    <row r="179" spans="2:5" s="5" customFormat="1" ht="35.25" customHeight="1" x14ac:dyDescent="0.4">
      <c r="B179" s="397" t="s">
        <v>518</v>
      </c>
      <c r="C179" s="150"/>
      <c r="D179" s="222"/>
      <c r="E179" s="27"/>
    </row>
    <row r="180" spans="2:5" s="5" customFormat="1" ht="35.25" customHeight="1" x14ac:dyDescent="0.4">
      <c r="B180" s="397" t="s">
        <v>532</v>
      </c>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4" thickBot="1" x14ac:dyDescent="0.45">
      <c r="B199" s="280" t="s">
        <v>81</v>
      </c>
      <c r="C199" s="281"/>
      <c r="D199" s="282"/>
      <c r="E199" s="1"/>
    </row>
    <row r="200" spans="2:5" s="5" customFormat="1" ht="35.25" customHeight="1" thickTop="1" x14ac:dyDescent="0.4">
      <c r="B200" s="398" t="s">
        <v>533</v>
      </c>
      <c r="C200" s="150"/>
      <c r="D200" s="222" t="s">
        <v>521</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xWindow="1094" yWindow="315"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2015-07-30T12:24:09Z</cp:lastPrinted>
  <dcterms:created xsi:type="dcterms:W3CDTF">2012-03-15T16:14:51Z</dcterms:created>
  <dcterms:modified xsi:type="dcterms:W3CDTF">2017-12-06T23:22:44Z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