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Accounting\Monthly Balancing\2014\MLR CY 2014\Files for Upload in HIOS\"/>
    </mc:Choice>
  </mc:AlternateContent>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<sst xmlns="http://schemas.openxmlformats.org/spreadsheetml/2006/main" count="641" uniqueCount="525">
  <si>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</si>
  <si>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</si>
  <si>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</si>
  <si>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</si>
  <si>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</si>
  <si>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</si>
  <si>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</si>
  <si>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</si>
  <si>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</si>
  <si>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</si>
  <si>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</si>
  <si>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</si>
  <si>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</si>
  <si>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</si>
  <si>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</si>
  <si>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</si>
  <si>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</si>
  <si>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</si>
  <si>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</si>
  <si>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</si>
  <si>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</si>
  <si>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</si>
  <si>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</si>
  <si>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</si>
  <si>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</si>
  <si>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</si>
  <si>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</si>
  <si>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</si>
  <si>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</si>
  <si>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</si>
  <si>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</si>
  <si>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</si>
  <si>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</si>
  <si>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</si>
  <si>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</si>
  <si>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</si>
  <si>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</si>
  <si>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</si>
  <si>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</si>
  <si>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</si>
  <si>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</si>
  <si>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</si>
  <si>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</si>
  <si>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</si>
  <si>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</si>
  <si>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</si>
  <si>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</si>
  <si>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</si>
  <si>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</si>
  <si>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</si>
  <si>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</si>
  <si>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</si>
  <si>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</si>
  <si>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</si>
  <si>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</si>
  <si>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</si>
  <si>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</si>
  <si>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</si>
  <si>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</si>
  <si>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</si>
  <si>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</si>
  <si>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</si>
  <si>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</si>
  <si>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</si>
  <si>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</si>
  <si>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</si>
  <si>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</si>
  <si>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</si>
  <si>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</si>
  <si>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</si>
  <si>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</si>
  <si>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</si>
  <si>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</si>
  <si>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</si>
  <si>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</si>
  <si>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</si>
  <si>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</si>
  <si>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</si>
  <si>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</si>
  <si>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</si>
  <si>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</si>
  <si>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</si>
  <si>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</si>
  <si>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</si>
  <si>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</si>
  <si>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</si>
  <si>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</si>
  <si>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</si>
  <si>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</si>
  <si>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</si>
  <si>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</si>
  <si>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</si>
  <si>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</si>
  <si>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</si>
  <si>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</si>
  <si>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</si>
  <si>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</si>
  <si>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</si>
  <si>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</si>
  <si>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</si>
  <si>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</si>
  <si>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</si>
  <si>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</si>
  <si>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</si>
  <si>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</si>
  <si>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</si>
  <si>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</si>
  <si>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</si>
  <si>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</si>
  <si>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</si>
  <si>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</si>
  <si>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</si>
  <si>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</si>
  <si>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</si>
  <si>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</si>
  <si>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</si>
  <si>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</si>
  <si>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</si>
  <si>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</si>
  <si>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</si>
  <si>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</si>
  <si>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</si>
  <si>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</si>
  <si>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</si>
  <si>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</si>
  <si>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</si>
  <si>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</si>
  <si>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</si>
  <si>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</si>
  <si>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</si>
  <si>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</si>
  <si>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</si>
  <si>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</si>
  <si>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</si>
  <si>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</si>
  <si>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</si>
  <si>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</si>
  <si>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</si>
  <si>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</si>
  <si>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</si>
  <si>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</si>
  <si>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</si>
  <si>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</si>
  <si>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</si>
  <si>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</si>
  <si>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</si>
  <si>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</si>
  <si>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</si>
  <si>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</si>
  <si>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</si>
  <si>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</si>
  <si>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</si>
  <si>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</si>
  <si>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</si>
  <si>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</si>
  <si>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</si>
  <si>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</si>
  <si>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</si>
  <si>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</si>
  <si>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</si>
  <si>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</si>
  <si>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</si>
  <si>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</si>
  <si>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</si>
  <si>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</si>
  <si>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</si>
  <si>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</si>
  <si>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</si>
  <si>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</si>
  <si>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</si>
  <si>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</si>
  <si>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</si>
  <si>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</si>
  <si>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</si>
  <si>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</si>
  <si>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</si>
  <si>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</si>
  <si>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</si>
  <si>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</si>
  <si>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</si>
  <si>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</si>
  <si>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</si>
  <si>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</si>
  <si>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</si>
  <si>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</si>
  <si>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</si>
  <si>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</si>
  <si>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</si>
  <si>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</si>
  <si>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</si>
  <si>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</si>
  <si>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</si>
  <si>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</si>
  <si>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</si>
  <si>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</si>
  <si>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</si>
  <si>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</si>
  <si>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</si>
  <si>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</si>
  <si>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</si>
  <si>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</si>
  <si>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</si>
  <si>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</si>
  <si>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</si>
  <si>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</si>
  <si>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</si>
  <si>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</si>
  <si>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</si>
  <si>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</si>
  <si>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</si>
  <si>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</si>
  <si>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</si>
  <si>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</si>
  <si>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</si>
  <si>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</si>
  <si>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</si>
  <si>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</si>
  <si>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</si>
  <si>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</si>
  <si>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</si>
  <si>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</si>
  <si>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</si>
  <si>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</si>
  <si>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</si>
  <si>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</si>
  <si>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</si>
  <si>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</si>
  <si>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</si>
  <si>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</si>
  <si>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</si>
  <si>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</si>
  <si>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</si>
  <si>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</si>
  <si>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</si>
  <si>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</si>
  <si>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</si>
  <si>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</si>
  <si>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</si>
  <si>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</si>
  <si>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</si>
  <si>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</si>
  <si>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</si>
  <si>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</si>
  <si>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</si>
  <si>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</si>
  <si>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</si>
  <si>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</si>
  <si>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</si>
  <si>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</si>
  <si>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</si>
  <si>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</si>
  <si>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</si>
  <si>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</si>
  <si>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</si>
  <si>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</si>
  <si>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</si>
  <si>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</si>
  <si>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</si>
  <si>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</si>
  <si>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</si>
  <si>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</si>
  <si>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</si>
  <si>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</si>
  <si>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</si>
  <si>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</si>
  <si>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</si>
  <si>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</si>
  <si>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</si>
  <si>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</si>
  <si>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</si>
  <si>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</si>
  <si>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</si>
  <si>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</si>
  <si>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</si>
  <si>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</si>
  <si>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</si>
  <si>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</si>
  <si>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</si>
  <si>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</si>
  <si>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</si>
  <si>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</si>
  <si>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</si>
  <si>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</si>
  <si>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</si>
  <si>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</si>
  <si>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</si>
  <si>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</si>
  <si>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</si>
  <si>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</si>
  <si>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</si>
  <si>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</si>
  <si>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</si>
  <si>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</si>
  <si>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</si>
  <si>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</si>
  <si>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</si>
  <si>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</si>
  <si>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</si>
  <si>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</si>
  <si>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</si>
  <si>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</si>
  <si>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</si>
  <si>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</si>
  <si>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</si>
  <si>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</si>
  <si>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</si>
  <si>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</si>
  <si>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</si>
  <si>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</si>
  <si>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</si>
  <si>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</si>
  <si>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</si>
  <si>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</si>
  <si>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</si>
  <si>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</si>
  <si>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</si>
  <si>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</si>
  <si>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</si>
  <si>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</si>
  <si>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</si>
  <si>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</si>
  <si>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</si>
  <si>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</si>
  <si>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</si>
  <si>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</si>
  <si>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</si>
  <si>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</si>
  <si>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</si>
  <si>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</si>
  <si>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</si>
  <si>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</si>
  <si>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</si>
  <si>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</si>
  <si>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</si>
  <si>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</si>
  <si>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</si>
  <si>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</si>
  <si>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</si>
  <si>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</si>
  <si>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</si>
  <si>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</si>
  <si>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</si>
  <si>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</si>
  <si>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</si>
  <si>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</si>
  <si>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</si>
  <si>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</si>
  <si>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</si>
  <si>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</si>
  <si>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</si>
  <si>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</si>
  <si>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</si>
  <si>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</si>
  <si>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</si>
  <si>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</si>
  <si>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</si>
  <si>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</si>
  <si>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</si>
  <si>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</si>
  <si>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</si>
  <si>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</si>
  <si>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</si>
  <si>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</si>
  <si>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</si>
  <si>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</si>
  <si>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</si>
  <si>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</si>
  <si>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</si>
  <si>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</si>
  <si>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</si>
  <si>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</si>
  <si>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</si>
  <si>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</si>
  <si>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</si>
  <si>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</si>
  <si>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</si>
  <si>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</si>
  <si>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</si>
  <si>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</si>
  <si>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</si>
  <si>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</si>
  <si>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</si>
  <si>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</si>
  <si>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</si>
  <si>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</si>
  <si>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</si>
  <si>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</si>
  <si>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</si>
  <si>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</si>
  <si>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</si>
  <si>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</si>
  <si>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</si>
  <si>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</si>
  <si>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</si>
  <si>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</si>
  <si>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</si>
  <si>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</si>
  <si>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</si>
  <si>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</si>
  <si>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</si>
  <si>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</si>
  <si>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</si>
  <si>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</si>
  <si>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</si>
  <si>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</si>
  <si>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</si>
  <si>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</si>
  <si>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</si>
  <si>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</si>
  <si>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</si>
  <si>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</si>
  <si>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</si>
  <si>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</si>
  <si>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</si>
  <si>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</si>
  <si>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</si>
  <si>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</si>
  <si>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</si>
  <si>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</si>
  <si>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</si>
  <si>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</si>
  <si>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</si>
  <si>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</si>
  <si>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</si>
  <si>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</si>
  <si>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</si>
  <si>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</si>
  <si>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</si>
  <si>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</si>
  <si>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</si>
  <si>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</si>
  <si>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</si>
  <si>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</si>
  <si>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</si>
  <si>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</si>
  <si>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</si>
  <si>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</si>
  <si>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</si>
  <si>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</si>
  <si>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</si>
  <si>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</si>
  <si>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</si>
  <si>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</si>
  <si>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</si>
  <si>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</si>
  <si>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</si>
  <si>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</si>
  <si>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</si>
  <si>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</si>
  <si>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</si>
  <si>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</si>
  <si>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</si>
  <si>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</si>
  <si>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</si>
  <si>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</si>
  <si>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</si>
  <si>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</si>
  <si>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</si>
  <si>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</si>
  <si>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</si>
  <si>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</si>
  <si>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</si>
  <si>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</si>
  <si>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</si>
  <si>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</si>
  <si>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</si>
  <si>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</si>
  <si>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</si>
  <si>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</si>
  <si>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</si>
  <si>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</si>
  <si>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</si>
  <si>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</si>
  <si>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</si>
  <si>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</si>
  <si>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</si>
  <si>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</si>
  <si>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</si>
  <si>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</si>
  <si>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</si>
  <si>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</si>
  <si>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</si>
  <si>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</si>
  <si>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</si>
  <si>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</si>
  <si>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</si>
  <si>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</si>
  <si>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</si>
  <si>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</si>
  <si>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</si>
  <si>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</si>
  <si>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</si>
  <si>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</si>
  <si>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</si>
  <si>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Piedmont Community HealthCare, Inc.</t>
  </si>
  <si>
    <t>2014</t>
  </si>
  <si>
    <t>2316 Atherholt Road Lynchburg, VA 24501</t>
  </si>
  <si>
    <t>311592932</t>
  </si>
  <si>
    <t>95811</t>
  </si>
  <si>
    <t>311</t>
  </si>
  <si>
    <t/>
  </si>
  <si>
    <t>Medical and Pharmacy Claims</t>
  </si>
  <si>
    <t>Small Group vs. Large Group</t>
  </si>
  <si>
    <t xml:space="preserve">These claims are broken out by small groups, large groups and medicare advantage.  Small groups are defined as groups with 50 or less employees as definced by the Commonwealth of Virginia.  </t>
  </si>
  <si>
    <t>The incurred claims consist of medical claims net of reinsurance recoveries and pharmacy claims net of rebates for claims incurred January 1, 2014 through December 31, 2014 and paid through March 31, 2015.</t>
  </si>
  <si>
    <t>Federal Income Tax Expense</t>
  </si>
  <si>
    <t>Federal tax assessments includes federal income tax allocated based on premium revenue</t>
  </si>
  <si>
    <t>Premium Tax</t>
  </si>
  <si>
    <t>Other Taxes</t>
  </si>
  <si>
    <t>Premium tax is allocated based on gross premium for Small and Large groups only.</t>
  </si>
  <si>
    <t>Other Taxes is allocated based on gross premium revenue.</t>
  </si>
  <si>
    <t>State assessment tax</t>
  </si>
  <si>
    <t>State assessment tax is allocated based on gross premium for Small and Large Groups</t>
  </si>
  <si>
    <t>Improve Health Outcomes</t>
  </si>
  <si>
    <t>This category includes the allocation of nursing salaries, medical director fees, benefits and other professional fees.  All medical management staff provide care management and disease management for targeted members.  This would include developing care plans, providing interventions and documenting outcomes.</t>
  </si>
  <si>
    <t>Activities to prevent hospital readmission</t>
  </si>
  <si>
    <t>This category includes the allocation of nursing salaries, medical director fees, benefits and other professional fees.  All medical management staff participate in transitional care programs (manage members from acute care to skilled care, home health or rehab services) that target at risk members for readmissions.  Case Management is also provided to these members and outcomes are documented. Also care managers provide concurrent review of hospitalized members and collaborate in intense discharge plans for complex members.</t>
  </si>
  <si>
    <t>Improve patient safety and reduce medical errors</t>
  </si>
  <si>
    <t xml:space="preserve">This category includes the allocation of nursing salaries, medical director fees, benefits and other professional fees.  All medical management staff provides concurrent review of hospital members which includes review of medical documents and records.  All potential quality issues are referred to the Clinical and Quality Committee.  Care management promotes a post-surgical care program that consists of contacting all post-surgical members to assess healing and prevent post-surgical complications. </t>
  </si>
  <si>
    <t xml:space="preserve">Wellness and health promotion activities
</t>
  </si>
  <si>
    <t xml:space="preserve">This category includes the allocation of nursing salaries, medical director fees, benefits, other professional fees, wellness coordinator and health risk assessment fees.  All medical management staff participates in creating, promoting and implementing wellness programs for all members.  This includes various health promotion programs, weight managment, healthy life style and smoking cessation programs.  The Company employees a full-time wellness coordinator, who conducts and manages these programs.  </t>
  </si>
  <si>
    <t>Broker Commission</t>
  </si>
  <si>
    <t>Commission is paid to brokers based on gross premium.  This expense is not allocated, but is the actual amount paid based on group size.</t>
  </si>
  <si>
    <t>Other General and administrative expenses</t>
  </si>
  <si>
    <t>This category includes the allocation of other expenses excluding Health Care Quality Improvement Expenses, taxes and broker commissions.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</si>
</sst>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106" xfId="0" applyFont="1" applyBorder="1" applyAlignment="1" applyProtection="1">
      <alignment horizontal="left" wrapText="1" indent="3"/>
      <protection locked="0"/>
    </xf>
    <xf numFmtId="0" fontId="31" fillId="0" borderId="107" xfId="469"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7" xfId="469" applyFont="1" applyFill="1" applyBorder="1" applyAlignment="1" applyProtection="1">
      <alignment horizontal="left" wrapText="1" indent="3"/>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69"/>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5122451</v>
      </c>
      <c r="K5" s="106">
        <v>5122451</v>
      </c>
      <c r="L5" s="106">
        <v>0</v>
      </c>
      <c r="M5" s="106">
        <v>0</v>
      </c>
      <c r="N5" s="106">
        <v>0</v>
      </c>
      <c r="O5" s="105">
        <v>0</v>
      </c>
      <c r="P5" s="105">
        <v>28002669</v>
      </c>
      <c r="Q5" s="106">
        <v>28002669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31617291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94216</v>
      </c>
      <c r="K8" s="289"/>
      <c r="L8" s="290"/>
      <c r="M8" s="290"/>
      <c r="N8" s="290"/>
      <c r="O8" s="293"/>
      <c r="P8" s="109">
        <v>532080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174062</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5705272</v>
      </c>
      <c r="K12" s="106">
        <v>4148895</v>
      </c>
      <c r="L12" s="106">
        <v>0</v>
      </c>
      <c r="M12" s="106">
        <v>0</v>
      </c>
      <c r="N12" s="106">
        <v>0</v>
      </c>
      <c r="O12" s="105">
        <v>0</v>
      </c>
      <c r="P12" s="105">
        <v>22046486</v>
      </c>
      <c r="Q12" s="106">
        <v>23602863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28063740</v>
      </c>
      <c r="AT12" s="107">
        <v>0</v>
      </c>
      <c r="AU12" s="107">
        <v>0</v>
      </c>
      <c r="AV12" s="312"/>
      <c r="AW12" s="317"/>
    </row>
    <row r="13" spans="1:49" ht="25.5" x14ac:dyDescent="0.2">
      <c r="B13" s="155" t="s">
        <v>230</v>
      </c>
      <c r="C13" s="62" t="s">
        <v>37</v>
      </c>
      <c r="D13" s="109"/>
      <c r="E13" s="110"/>
      <c r="F13" s="110"/>
      <c r="G13" s="289"/>
      <c r="H13" s="290"/>
      <c r="I13" s="109"/>
      <c r="J13" s="109">
        <v>1314857</v>
      </c>
      <c r="K13" s="110">
        <v>1314857</v>
      </c>
      <c r="L13" s="110"/>
      <c r="M13" s="289"/>
      <c r="N13" s="290"/>
      <c r="O13" s="109"/>
      <c r="P13" s="109">
        <v>6524856</v>
      </c>
      <c r="Q13" s="110">
        <v>6524856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7592638</v>
      </c>
      <c r="AT13" s="113"/>
      <c r="AU13" s="113"/>
      <c r="AV13" s="311"/>
      <c r="AW13" s="318"/>
    </row>
    <row r="14" spans="1:49" ht="25.5" x14ac:dyDescent="0.2">
      <c r="B14" s="155" t="s">
        <v>231</v>
      </c>
      <c r="C14" s="62" t="s">
        <v>6</v>
      </c>
      <c r="D14" s="109"/>
      <c r="E14" s="110"/>
      <c r="F14" s="110"/>
      <c r="G14" s="288"/>
      <c r="H14" s="291"/>
      <c r="I14" s="109"/>
      <c r="J14" s="109">
        <v>165307</v>
      </c>
      <c r="K14" s="110">
        <v>165307</v>
      </c>
      <c r="L14" s="110"/>
      <c r="M14" s="288"/>
      <c r="N14" s="291"/>
      <c r="O14" s="109"/>
      <c r="P14" s="109">
        <v>837139</v>
      </c>
      <c r="Q14" s="110">
        <v>837139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1151184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13417</v>
      </c>
      <c r="K25" s="110">
        <v>13417</v>
      </c>
      <c r="L25" s="110"/>
      <c r="M25" s="110"/>
      <c r="N25" s="110"/>
      <c r="O25" s="109"/>
      <c r="P25" s="109">
        <v>73390</v>
      </c>
      <c r="Q25" s="110">
        <v>73390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81766</v>
      </c>
      <c r="AT25" s="113"/>
      <c r="AU25" s="113"/>
      <c r="AV25" s="113"/>
      <c r="AW25" s="318"/>
    </row>
    <row r="26" spans="1:49" s="5" customFormat="1" x14ac:dyDescent="0.2">
      <c r="A26" s="35"/>
      <c r="B26" s="158" t="s">
        <v>243</v>
      </c>
      <c r="C26" s="62"/>
      <c r="D26" s="109"/>
      <c r="E26" s="110"/>
      <c r="F26" s="110"/>
      <c r="G26" s="110"/>
      <c r="H26" s="110"/>
      <c r="I26" s="109"/>
      <c r="J26" s="109">
        <v>1763</v>
      </c>
      <c r="K26" s="110">
        <v>1763</v>
      </c>
      <c r="L26" s="110"/>
      <c r="M26" s="110"/>
      <c r="N26" s="110"/>
      <c r="O26" s="109"/>
      <c r="P26" s="109">
        <v>9643</v>
      </c>
      <c r="Q26" s="110">
        <v>9643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c r="F27" s="110"/>
      <c r="G27" s="110"/>
      <c r="H27" s="110"/>
      <c r="I27" s="109"/>
      <c r="J27" s="109">
        <v>24668</v>
      </c>
      <c r="K27" s="110">
        <v>24668</v>
      </c>
      <c r="L27" s="110"/>
      <c r="M27" s="110"/>
      <c r="N27" s="110"/>
      <c r="O27" s="109"/>
      <c r="P27" s="109">
        <v>134934</v>
      </c>
      <c r="Q27" s="110">
        <v>134934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147325</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18661</v>
      </c>
      <c r="K30" s="110">
        <v>18661</v>
      </c>
      <c r="L30" s="110"/>
      <c r="M30" s="110"/>
      <c r="N30" s="110"/>
      <c r="O30" s="109"/>
      <c r="P30" s="109">
        <v>102076</v>
      </c>
      <c r="Q30" s="110">
        <v>102076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104405</v>
      </c>
      <c r="AT30" s="113"/>
      <c r="AU30" s="113"/>
      <c r="AV30" s="113"/>
      <c r="AW30" s="318"/>
    </row>
    <row r="31" spans="1:49" x14ac:dyDescent="0.2">
      <c r="B31" s="158" t="s">
        <v>248</v>
      </c>
      <c r="C31" s="62"/>
      <c r="D31" s="109"/>
      <c r="E31" s="110"/>
      <c r="F31" s="110"/>
      <c r="G31" s="110"/>
      <c r="H31" s="110"/>
      <c r="I31" s="109"/>
      <c r="J31" s="109">
        <v>114712</v>
      </c>
      <c r="K31" s="110">
        <v>114712</v>
      </c>
      <c r="L31" s="110"/>
      <c r="M31" s="110"/>
      <c r="N31" s="110"/>
      <c r="O31" s="109"/>
      <c r="P31" s="109">
        <v>627464</v>
      </c>
      <c r="Q31" s="110">
        <v>627464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78704</v>
      </c>
      <c r="K34" s="110">
        <v>78704</v>
      </c>
      <c r="L34" s="110"/>
      <c r="M34" s="110"/>
      <c r="N34" s="110"/>
      <c r="O34" s="109"/>
      <c r="P34" s="109">
        <v>430502</v>
      </c>
      <c r="Q34" s="110">
        <v>430502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18574</v>
      </c>
      <c r="K37" s="118">
        <v>18574</v>
      </c>
      <c r="L37" s="118"/>
      <c r="M37" s="118"/>
      <c r="N37" s="118"/>
      <c r="O37" s="117"/>
      <c r="P37" s="117">
        <v>166919</v>
      </c>
      <c r="Q37" s="118">
        <v>166919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87929</v>
      </c>
      <c r="AT37" s="119"/>
      <c r="AU37" s="119"/>
      <c r="AV37" s="119"/>
      <c r="AW37" s="317"/>
    </row>
    <row r="38" spans="1:49" x14ac:dyDescent="0.2">
      <c r="B38" s="155" t="s">
        <v>255</v>
      </c>
      <c r="C38" s="62" t="s">
        <v>16</v>
      </c>
      <c r="D38" s="109"/>
      <c r="E38" s="110"/>
      <c r="F38" s="110"/>
      <c r="G38" s="110"/>
      <c r="H38" s="110"/>
      <c r="I38" s="109"/>
      <c r="J38" s="109">
        <v>21903</v>
      </c>
      <c r="K38" s="110">
        <v>21903</v>
      </c>
      <c r="L38" s="110"/>
      <c r="M38" s="110"/>
      <c r="N38" s="110"/>
      <c r="O38" s="109"/>
      <c r="P38" s="109">
        <v>196831</v>
      </c>
      <c r="Q38" s="110">
        <v>196831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103686</v>
      </c>
      <c r="AT38" s="113"/>
      <c r="AU38" s="113"/>
      <c r="AV38" s="113"/>
      <c r="AW38" s="318"/>
    </row>
    <row r="39" spans="1:49" x14ac:dyDescent="0.2">
      <c r="B39" s="158" t="s">
        <v>256</v>
      </c>
      <c r="C39" s="62" t="s">
        <v>17</v>
      </c>
      <c r="D39" s="109"/>
      <c r="E39" s="110"/>
      <c r="F39" s="110"/>
      <c r="G39" s="110"/>
      <c r="H39" s="110"/>
      <c r="I39" s="109"/>
      <c r="J39" s="109">
        <v>18574</v>
      </c>
      <c r="K39" s="110">
        <v>18574</v>
      </c>
      <c r="L39" s="110"/>
      <c r="M39" s="110"/>
      <c r="N39" s="110"/>
      <c r="O39" s="109"/>
      <c r="P39" s="109">
        <v>166919</v>
      </c>
      <c r="Q39" s="110">
        <v>166919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87929</v>
      </c>
      <c r="AT39" s="113"/>
      <c r="AU39" s="113"/>
      <c r="AV39" s="113"/>
      <c r="AW39" s="318"/>
    </row>
    <row r="40" spans="1:49" x14ac:dyDescent="0.2">
      <c r="B40" s="158" t="s">
        <v>257</v>
      </c>
      <c r="C40" s="62" t="s">
        <v>38</v>
      </c>
      <c r="D40" s="109"/>
      <c r="E40" s="110"/>
      <c r="F40" s="110"/>
      <c r="G40" s="110"/>
      <c r="H40" s="110"/>
      <c r="I40" s="109"/>
      <c r="J40" s="109">
        <v>7397</v>
      </c>
      <c r="K40" s="110">
        <v>7397</v>
      </c>
      <c r="L40" s="110"/>
      <c r="M40" s="110"/>
      <c r="N40" s="110"/>
      <c r="O40" s="109"/>
      <c r="P40" s="109">
        <v>66473</v>
      </c>
      <c r="Q40" s="110">
        <v>66473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35016</v>
      </c>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292719</v>
      </c>
      <c r="K47" s="110">
        <v>292719</v>
      </c>
      <c r="L47" s="110"/>
      <c r="M47" s="110"/>
      <c r="N47" s="110"/>
      <c r="O47" s="109"/>
      <c r="P47" s="109">
        <v>574722</v>
      </c>
      <c r="Q47" s="110">
        <v>574722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296369</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251586</v>
      </c>
      <c r="K51" s="110">
        <v>251586</v>
      </c>
      <c r="L51" s="110"/>
      <c r="M51" s="110"/>
      <c r="N51" s="110"/>
      <c r="O51" s="109"/>
      <c r="P51" s="109">
        <v>2936645</v>
      </c>
      <c r="Q51" s="110">
        <v>2936645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1099639</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81</v>
      </c>
      <c r="K56" s="122">
        <v>81</v>
      </c>
      <c r="L56" s="122"/>
      <c r="M56" s="122"/>
      <c r="N56" s="122"/>
      <c r="O56" s="121"/>
      <c r="P56" s="121">
        <v>43</v>
      </c>
      <c r="Q56" s="122">
        <v>43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3915</v>
      </c>
      <c r="AT56" s="123"/>
      <c r="AU56" s="123"/>
      <c r="AV56" s="123"/>
      <c r="AW56" s="309"/>
    </row>
    <row r="57" spans="2:49" x14ac:dyDescent="0.2">
      <c r="B57" s="161" t="s">
        <v>273</v>
      </c>
      <c r="C57" s="62" t="s">
        <v>25</v>
      </c>
      <c r="D57" s="124"/>
      <c r="E57" s="125"/>
      <c r="F57" s="125"/>
      <c r="G57" s="125"/>
      <c r="H57" s="125"/>
      <c r="I57" s="124"/>
      <c r="J57" s="124">
        <v>1017</v>
      </c>
      <c r="K57" s="125">
        <v>1017</v>
      </c>
      <c r="L57" s="125"/>
      <c r="M57" s="125"/>
      <c r="N57" s="125"/>
      <c r="O57" s="124"/>
      <c r="P57" s="124">
        <v>7247</v>
      </c>
      <c r="Q57" s="125">
        <v>7247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3915</v>
      </c>
      <c r="AT57" s="126"/>
      <c r="AU57" s="126"/>
      <c r="AV57" s="126"/>
      <c r="AW57" s="310"/>
    </row>
    <row r="58" spans="2:49" x14ac:dyDescent="0.2">
      <c r="B58" s="161" t="s">
        <v>274</v>
      </c>
      <c r="C58" s="62" t="s">
        <v>26</v>
      </c>
      <c r="D58" s="330"/>
      <c r="E58" s="331"/>
      <c r="F58" s="331"/>
      <c r="G58" s="331"/>
      <c r="H58" s="331"/>
      <c r="I58" s="330"/>
      <c r="J58" s="124">
        <v>81</v>
      </c>
      <c r="K58" s="125">
        <v>81</v>
      </c>
      <c r="L58" s="125"/>
      <c r="M58" s="125"/>
      <c r="N58" s="125"/>
      <c r="O58" s="124"/>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c r="E59" s="125"/>
      <c r="F59" s="125"/>
      <c r="G59" s="125"/>
      <c r="H59" s="125"/>
      <c r="I59" s="124"/>
      <c r="J59" s="124">
        <v>14549</v>
      </c>
      <c r="K59" s="125">
        <v>14549</v>
      </c>
      <c r="L59" s="125"/>
      <c r="M59" s="125"/>
      <c r="N59" s="125"/>
      <c r="O59" s="124"/>
      <c r="P59" s="124">
        <v>82142</v>
      </c>
      <c r="Q59" s="125">
        <v>82142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45617</v>
      </c>
      <c r="AT59" s="126"/>
      <c r="AU59" s="126"/>
      <c r="AV59" s="126"/>
      <c r="AW59" s="310"/>
    </row>
    <row r="60" spans="2:49" x14ac:dyDescent="0.2">
      <c r="B60" s="161" t="s">
        <v>276</v>
      </c>
      <c r="C60" s="62"/>
      <c r="D60" s="127">
        <v>0</v>
      </c>
      <c r="E60" s="128">
        <v>0</v>
      </c>
      <c r="F60" s="128">
        <v>0</v>
      </c>
      <c r="G60" s="128">
        <v>0</v>
      </c>
      <c r="H60" s="128">
        <v>0</v>
      </c>
      <c r="I60" s="127">
        <v>0</v>
      </c>
      <c r="J60" s="127">
        <v>1212.4166666666667</v>
      </c>
      <c r="K60" s="128">
        <v>1212.4166666666667</v>
      </c>
      <c r="L60" s="128">
        <v>0</v>
      </c>
      <c r="M60" s="128">
        <v>0</v>
      </c>
      <c r="N60" s="128">
        <v>0</v>
      </c>
      <c r="O60" s="127">
        <v>0</v>
      </c>
      <c r="P60" s="127">
        <v>6845.166666666667</v>
      </c>
      <c r="Q60" s="128">
        <v>6845.166666666667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3801.4166666666665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5122451</v>
      </c>
      <c r="K5" s="118">
        <v>5122451</v>
      </c>
      <c r="L5" s="118"/>
      <c r="M5" s="118"/>
      <c r="N5" s="118"/>
      <c r="O5" s="117"/>
      <c r="P5" s="117">
        <v>28002669</v>
      </c>
      <c r="Q5" s="118">
        <v>28002669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31617291</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94216</v>
      </c>
      <c r="K18" s="110">
        <v>94216</v>
      </c>
      <c r="L18" s="110"/>
      <c r="M18" s="110"/>
      <c r="N18" s="110"/>
      <c r="O18" s="109"/>
      <c r="P18" s="109">
        <v>532080</v>
      </c>
      <c r="Q18" s="110">
        <v>532080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174062</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7074044</v>
      </c>
      <c r="K23" s="288"/>
      <c r="L23" s="288"/>
      <c r="M23" s="288"/>
      <c r="N23" s="288"/>
      <c r="O23" s="292"/>
      <c r="P23" s="109">
        <v>26518832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29373567</v>
      </c>
      <c r="AT23" s="113"/>
      <c r="AU23" s="113"/>
      <c r="AV23" s="311"/>
      <c r="AW23" s="318"/>
    </row>
    <row r="24" spans="2:49" ht="28.5" customHeight="1" x14ac:dyDescent="0.2">
      <c r="B24" s="178" t="s">
        <v>114</v>
      </c>
      <c r="C24" s="133"/>
      <c r="D24" s="293"/>
      <c r="E24" s="110"/>
      <c r="F24" s="110"/>
      <c r="G24" s="110"/>
      <c r="H24" s="110"/>
      <c r="I24" s="109"/>
      <c r="J24" s="293"/>
      <c r="K24" s="110">
        <v>4116961</v>
      </c>
      <c r="L24" s="110"/>
      <c r="M24" s="110"/>
      <c r="N24" s="110"/>
      <c r="O24" s="109"/>
      <c r="P24" s="293"/>
      <c r="Q24" s="110">
        <v>23079410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506958</v>
      </c>
      <c r="K26" s="288"/>
      <c r="L26" s="288"/>
      <c r="M26" s="288"/>
      <c r="N26" s="288"/>
      <c r="O26" s="292"/>
      <c r="P26" s="109">
        <v>2162270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4413978</v>
      </c>
      <c r="AT26" s="113"/>
      <c r="AU26" s="113"/>
      <c r="AV26" s="311"/>
      <c r="AW26" s="318"/>
    </row>
    <row r="27" spans="2:49" s="5" customFormat="1" ht="25.5" x14ac:dyDescent="0.2">
      <c r="B27" s="178" t="s">
        <v>85</v>
      </c>
      <c r="C27" s="133"/>
      <c r="D27" s="293"/>
      <c r="E27" s="110"/>
      <c r="F27" s="110"/>
      <c r="G27" s="110"/>
      <c r="H27" s="110"/>
      <c r="I27" s="109"/>
      <c r="J27" s="293"/>
      <c r="K27" s="110">
        <v>31934</v>
      </c>
      <c r="L27" s="110"/>
      <c r="M27" s="110"/>
      <c r="N27" s="110"/>
      <c r="O27" s="109"/>
      <c r="P27" s="293"/>
      <c r="Q27" s="110">
        <v>523453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1078692</v>
      </c>
      <c r="K28" s="289"/>
      <c r="L28" s="289"/>
      <c r="M28" s="289"/>
      <c r="N28" s="289"/>
      <c r="O28" s="293"/>
      <c r="P28" s="109">
        <v>3744775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2045390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146985</v>
      </c>
      <c r="K49" s="110"/>
      <c r="L49" s="110"/>
      <c r="M49" s="110"/>
      <c r="N49" s="110"/>
      <c r="O49" s="109"/>
      <c r="P49" s="109">
        <v>2374765</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8028756</v>
      </c>
      <c r="AT49" s="113"/>
      <c r="AU49" s="113"/>
      <c r="AV49" s="311"/>
      <c r="AW49" s="318"/>
    </row>
    <row r="50" spans="2:49" x14ac:dyDescent="0.2">
      <c r="B50" s="176" t="s">
        <v>119</v>
      </c>
      <c r="C50" s="133" t="s">
        <v>34</v>
      </c>
      <c r="D50" s="109"/>
      <c r="E50" s="289"/>
      <c r="F50" s="289"/>
      <c r="G50" s="289"/>
      <c r="H50" s="289"/>
      <c r="I50" s="293"/>
      <c r="J50" s="109">
        <v>-650053</v>
      </c>
      <c r="K50" s="289"/>
      <c r="L50" s="289"/>
      <c r="M50" s="289"/>
      <c r="N50" s="289"/>
      <c r="O50" s="293"/>
      <c r="P50" s="109">
        <v>-515076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4350341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5705272</v>
      </c>
      <c r="K54" s="115">
        <v>4148895</v>
      </c>
      <c r="L54" s="115">
        <v>0</v>
      </c>
      <c r="M54" s="115">
        <v>0</v>
      </c>
      <c r="N54" s="115">
        <v>0</v>
      </c>
      <c r="O54" s="114">
        <v>0</v>
      </c>
      <c r="P54" s="114">
        <v>22046486</v>
      </c>
      <c r="Q54" s="115">
        <v>23602863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28063740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46" activePane="bottomRight" state="frozen"/>
      <selection activeCell="B1" sqref="B1"/>
      <selection pane="topRight" activeCell="B1" sqref="B1"/>
      <selection pane="bottomLeft" activeCell="B1" sqref="B1"/>
      <selection pane="bottomRight" activeCell="K53" sqref="K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6410250</v>
      </c>
      <c r="I5" s="118">
        <v>6328489</v>
      </c>
      <c r="J5" s="346"/>
      <c r="K5" s="346"/>
      <c r="L5" s="312"/>
      <c r="M5" s="117">
        <v>28640794</v>
      </c>
      <c r="N5" s="118">
        <v>28653780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6410250</v>
      </c>
      <c r="I6" s="110">
        <v>6328489</v>
      </c>
      <c r="J6" s="115">
        <v>4148895</v>
      </c>
      <c r="K6" s="115">
        <v>16887634</v>
      </c>
      <c r="L6" s="116">
        <v>0</v>
      </c>
      <c r="M6" s="109">
        <v>28640794</v>
      </c>
      <c r="N6" s="110">
        <v>28653780</v>
      </c>
      <c r="O6" s="115">
        <v>23602863</v>
      </c>
      <c r="P6" s="115">
        <v>80897437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60830</v>
      </c>
      <c r="I7" s="110">
        <v>50209</v>
      </c>
      <c r="J7" s="115">
        <v>66448</v>
      </c>
      <c r="K7" s="115">
        <v>177487</v>
      </c>
      <c r="L7" s="116">
        <v>0</v>
      </c>
      <c r="M7" s="109">
        <v>305396</v>
      </c>
      <c r="N7" s="110">
        <v>217274</v>
      </c>
      <c r="O7" s="115">
        <v>597142</v>
      </c>
      <c r="P7" s="115">
        <v>1119812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6471080</v>
      </c>
      <c r="I12" s="115">
        <v>6378698</v>
      </c>
      <c r="J12" s="115">
        <v>4215343</v>
      </c>
      <c r="K12" s="115">
        <v>0</v>
      </c>
      <c r="L12" s="311"/>
      <c r="M12" s="114">
        <v>28946190</v>
      </c>
      <c r="N12" s="115">
        <v>28871054</v>
      </c>
      <c r="O12" s="115">
        <v>24200005</v>
      </c>
      <c r="P12" s="115">
        <v>82017249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6774408</v>
      </c>
      <c r="I15" s="118">
        <v>7416238</v>
      </c>
      <c r="J15" s="106">
        <v>5122451</v>
      </c>
      <c r="K15" s="106">
        <v>19313097</v>
      </c>
      <c r="L15" s="107">
        <v>0</v>
      </c>
      <c r="M15" s="117">
        <v>34251487</v>
      </c>
      <c r="N15" s="118">
        <v>30968577</v>
      </c>
      <c r="O15" s="106">
        <v>28002669</v>
      </c>
      <c r="P15" s="106">
        <v>93222733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176353</v>
      </c>
      <c r="I16" s="110">
        <v>194965</v>
      </c>
      <c r="J16" s="115">
        <v>251925</v>
      </c>
      <c r="K16" s="115">
        <v>623243</v>
      </c>
      <c r="L16" s="116">
        <v>0</v>
      </c>
      <c r="M16" s="109">
        <v>871959</v>
      </c>
      <c r="N16" s="110">
        <v>814132</v>
      </c>
      <c r="O16" s="115">
        <v>1378009</v>
      </c>
      <c r="P16" s="115">
        <v>3064100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6598055</v>
      </c>
      <c r="I17" s="115">
        <v>7221273</v>
      </c>
      <c r="J17" s="115">
        <v>4870526</v>
      </c>
      <c r="K17" s="115">
        <v>18689854</v>
      </c>
      <c r="L17" s="314"/>
      <c r="M17" s="114">
        <v>33379528</v>
      </c>
      <c r="N17" s="115">
        <v>30154445</v>
      </c>
      <c r="O17" s="115">
        <v>26624660</v>
      </c>
      <c r="P17" s="115">
        <v>90158633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1605</v>
      </c>
      <c r="I37" s="122">
        <v>1713</v>
      </c>
      <c r="J37" s="256">
        <v>1212.4166666666667</v>
      </c>
      <c r="K37" s="256">
        <v>4530.416666666667</v>
      </c>
      <c r="L37" s="312"/>
      <c r="M37" s="121">
        <v>8074</v>
      </c>
      <c r="N37" s="122">
        <v>7412</v>
      </c>
      <c r="O37" s="256">
        <v>6845.166666666667</v>
      </c>
      <c r="P37" s="256">
        <v>22331.166666666668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1.7779222222222224E-2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1.7779222222222224E-2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500</v>
      </c>
      <c r="D44" s="260" t="s">
        <v>500</v>
      </c>
      <c r="E44" s="260" t="s">
        <v>500</v>
      </c>
      <c r="F44" s="260" t="s">
        <v>500</v>
      </c>
      <c r="G44" s="311"/>
      <c r="H44" s="262">
        <v>0.98075569239722915</v>
      </c>
      <c r="I44" s="260">
        <v>0.88332043394564919</v>
      </c>
      <c r="J44" s="260">
        <v>0.86548003234147608</v>
      </c>
      <c r="K44" s="260">
        <v>0</v>
      </c>
      <c r="L44" s="311"/>
      <c r="M44" s="262">
        <v>0.86718392183376591</v>
      </c>
      <c r="N44" s="260">
        <v>0.95743940901581837</v>
      </c>
      <c r="O44" s="260">
        <v>0.90893198260559949</v>
      </c>
      <c r="P44" s="260">
        <v>0.90969934071649028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2">
      <c r="B46" s="197" t="s">
        <v>330</v>
      </c>
      <c r="C46" s="292"/>
      <c r="D46" s="288"/>
      <c r="E46" s="288"/>
      <c r="F46" s="260" t="s">
        <v>500</v>
      </c>
      <c r="G46" s="311"/>
      <c r="H46" s="292"/>
      <c r="I46" s="288"/>
      <c r="J46" s="288"/>
      <c r="K46" s="260">
        <v>0</v>
      </c>
      <c r="L46" s="311"/>
      <c r="M46" s="292"/>
      <c r="N46" s="288"/>
      <c r="O46" s="288"/>
      <c r="P46" s="260">
        <v>1.7779222222222224E-2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2">
      <c r="A47" s="143"/>
      <c r="B47" s="199" t="s">
        <v>329</v>
      </c>
      <c r="C47" s="292"/>
      <c r="D47" s="288"/>
      <c r="E47" s="288"/>
      <c r="F47" s="260" t="s">
        <v>500</v>
      </c>
      <c r="G47" s="311"/>
      <c r="H47" s="292"/>
      <c r="I47" s="288"/>
      <c r="J47" s="288"/>
      <c r="K47" s="260">
        <v>0</v>
      </c>
      <c r="L47" s="311"/>
      <c r="M47" s="292"/>
      <c r="N47" s="288"/>
      <c r="O47" s="288"/>
      <c r="P47" s="260">
        <v>0.92700000000000005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500</v>
      </c>
      <c r="D49" s="141" t="s">
        <v>500</v>
      </c>
      <c r="E49" s="141" t="s">
        <v>500</v>
      </c>
      <c r="F49" s="141" t="s">
        <v>500</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500</v>
      </c>
      <c r="G50" s="311"/>
      <c r="H50" s="293"/>
      <c r="I50" s="289"/>
      <c r="J50" s="289"/>
      <c r="K50" s="260">
        <v>0</v>
      </c>
      <c r="L50" s="311"/>
      <c r="M50" s="293"/>
      <c r="N50" s="289"/>
      <c r="O50" s="289"/>
      <c r="P50" s="260">
        <v>0.92700000000000005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2">
      <c r="B51" s="195" t="s">
        <v>334</v>
      </c>
      <c r="C51" s="292"/>
      <c r="D51" s="288"/>
      <c r="E51" s="288"/>
      <c r="F51" s="115" t="s">
        <v>500</v>
      </c>
      <c r="G51" s="311"/>
      <c r="H51" s="292"/>
      <c r="I51" s="288"/>
      <c r="J51" s="288"/>
      <c r="K51" s="115">
        <v>4870526</v>
      </c>
      <c r="L51" s="311"/>
      <c r="M51" s="292"/>
      <c r="N51" s="288"/>
      <c r="O51" s="288"/>
      <c r="P51" s="115">
        <v>26624660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81</v>
      </c>
      <c r="E4" s="149">
        <v>43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12" activePane="bottomRight" state="frozen"/>
      <selection activeCell="B1" sqref="B1"/>
      <selection pane="topRight" activeCell="B1" sqref="B1"/>
      <selection pane="bottomLeft" activeCell="B1" sqref="B1"/>
      <selection pane="bottomRight" activeCell="B95" sqref="B9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7" t="s">
        <v>501</v>
      </c>
      <c r="C5" s="150"/>
      <c r="D5" s="221" t="s">
        <v>504</v>
      </c>
      <c r="E5" s="7"/>
    </row>
    <row r="6" spans="1:5" ht="35.25" customHeight="1" x14ac:dyDescent="0.2">
      <c r="B6" s="387" t="s">
        <v>502</v>
      </c>
      <c r="C6" s="150"/>
      <c r="D6" s="222" t="s">
        <v>503</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7"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7" t="s">
        <v>507</v>
      </c>
      <c r="C34" s="150"/>
      <c r="D34" s="222" t="s">
        <v>509</v>
      </c>
      <c r="E34" s="7"/>
    </row>
    <row r="35" spans="2:5" ht="35.25" customHeight="1" x14ac:dyDescent="0.2">
      <c r="B35" s="387" t="s">
        <v>508</v>
      </c>
      <c r="C35" s="150"/>
      <c r="D35" s="222" t="s">
        <v>510</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7" t="s">
        <v>511</v>
      </c>
      <c r="C48" s="150"/>
      <c r="D48" s="222" t="s">
        <v>512</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7" t="s">
        <v>513</v>
      </c>
      <c r="C56" s="152"/>
      <c r="D56" s="222" t="s">
        <v>514</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388" t="s">
        <v>515</v>
      </c>
      <c r="C67" s="152"/>
      <c r="D67" s="222" t="s">
        <v>516</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9" t="s">
        <v>517</v>
      </c>
      <c r="C78" s="152"/>
      <c r="D78" s="222" t="s">
        <v>518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8" t="s">
        <v>519</v>
      </c>
      <c r="C89" s="152"/>
      <c r="D89" s="222" t="s">
        <v>520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90" t="s">
        <v>521</v>
      </c>
      <c r="C156" s="150"/>
      <c r="D156" s="222" t="s">
        <v>522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8" t="s">
        <v>523</v>
      </c>
      <c r="C178" s="150"/>
      <c r="D178" s="222" t="s">
        <v>524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Sally Lee</cp:lastModifiedBy>
  <cp:lastPrinted>2014-12-18T11:24:00Z</cp:lastPrinted>
  <dcterms:created xsi:type="dcterms:W3CDTF">2012-03-15T16:14:51Z</dcterms:created>
  <dcterms:modified xsi:type="dcterms:W3CDTF">2015-07-29T17:38:07Z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