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78" i="8" l="1"/>
  <c r="D179" i="8"/>
  <c r="D167" i="8"/>
  <c r="D168" i="8"/>
  <c r="D156" i="8"/>
  <c r="D157" i="8"/>
  <c r="D48" i="8"/>
  <c r="D49" i="8"/>
  <c r="D34" i="8"/>
  <c r="D35" i="8"/>
  <c r="D27" i="8"/>
  <c r="D28" i="8"/>
  <c r="D29" i="8"/>
  <c r="D5" i="8"/>
  <c r="D6" i="8"/>
  <c r="D8" i="8"/>
  <c r="D9" i="8"/>
  <c r="D11" i="8"/>
  <c r="D12" i="8"/>
  <c r="D14" i="8"/>
  <c r="D15" i="8"/>
  <c r="D17" i="8"/>
  <c r="D18" i="8"/>
  <c r="F50" i="10"/>
  <c r="F47" i="10"/>
  <c r="F46" i="10"/>
  <c r="F44" i="10"/>
  <c r="F12" i="10"/>
  <c r="E44" i="10"/>
  <c r="D44" i="10"/>
  <c r="C44" i="10"/>
</calcChain>
</file>

<file path=xl/sharedStrings.xml><?xml version="1.0" encoding="utf-8"?>
<sst xmlns="http://schemas.openxmlformats.org/spreadsheetml/2006/main" count="638" uniqueCount="507">
  <si>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</si>
  <si>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</si>
  <si>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</si>
  <si>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</si>
  <si>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</si>
  <si>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</si>
  <si>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</si>
  <si>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</si>
  <si>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</si>
  <si>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</si>
  <si>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</si>
  <si>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</si>
  <si>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</si>
  <si>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</si>
  <si>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</si>
  <si>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</si>
  <si>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</si>
  <si>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</si>
  <si>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</si>
  <si>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</si>
  <si>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</si>
  <si>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</si>
  <si>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</si>
  <si>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</si>
  <si>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</si>
  <si>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</si>
  <si>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</si>
  <si>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</si>
  <si>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</si>
  <si>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</si>
  <si>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</si>
  <si>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</si>
  <si>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</si>
  <si>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</si>
  <si>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</si>
  <si>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</si>
  <si>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</si>
  <si>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</si>
  <si>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</si>
  <si>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</si>
  <si>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</si>
  <si>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</si>
  <si>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</si>
  <si>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</si>
  <si>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</si>
  <si>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</si>
  <si>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</si>
  <si>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</si>
  <si>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</si>
  <si>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</si>
  <si>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</si>
  <si>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</si>
  <si>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</si>
  <si>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</si>
  <si>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</si>
  <si>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</si>
  <si>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</si>
  <si>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</si>
  <si>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</si>
  <si>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</si>
  <si>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</si>
  <si>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</si>
  <si>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</si>
  <si>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</si>
  <si>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</si>
  <si>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</si>
  <si>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</si>
  <si>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</si>
  <si>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</si>
  <si>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</si>
  <si>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</si>
  <si>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</si>
  <si>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</si>
  <si>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</si>
  <si>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</si>
  <si>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</si>
  <si>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</si>
  <si>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</si>
  <si>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</si>
  <si>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</si>
  <si>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</si>
  <si>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</si>
  <si>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</si>
  <si>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</si>
  <si>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</si>
  <si>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</si>
  <si>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</si>
  <si>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</si>
  <si>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</si>
  <si>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</si>
  <si>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</si>
  <si>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</si>
  <si>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</si>
  <si>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</si>
  <si>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</si>
  <si>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</si>
  <si>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</si>
  <si>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</si>
  <si>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</si>
  <si>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</si>
  <si>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</si>
  <si>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</si>
  <si>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</si>
  <si>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</si>
  <si>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</si>
  <si>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</si>
  <si>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</si>
  <si>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</si>
  <si>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</si>
  <si>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</si>
  <si>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</si>
  <si>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</si>
  <si>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</si>
  <si>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</si>
  <si>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</si>
  <si>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</si>
  <si>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</si>
  <si>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</si>
  <si>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</si>
  <si>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</si>
  <si>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</si>
  <si>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</si>
  <si>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</si>
  <si>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</si>
  <si>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</si>
  <si>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</si>
  <si>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</si>
  <si>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</si>
  <si>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</si>
  <si>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</si>
  <si>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</si>
  <si>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</si>
  <si>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</si>
  <si>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</si>
  <si>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</si>
  <si>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</si>
  <si>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</si>
  <si>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</si>
  <si>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</si>
  <si>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</si>
  <si>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</si>
  <si>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</si>
  <si>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</si>
  <si>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</si>
  <si>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</si>
  <si>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</si>
  <si>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</si>
  <si>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</si>
  <si>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</si>
  <si>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</si>
  <si>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</si>
  <si>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</si>
  <si>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</si>
  <si>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</si>
  <si>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</si>
  <si>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</si>
  <si>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</si>
  <si>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</si>
  <si>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</si>
  <si>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</si>
  <si>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</si>
  <si>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</si>
  <si>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</si>
  <si>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</si>
  <si>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</si>
  <si>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</si>
  <si>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</si>
  <si>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</si>
  <si>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</si>
  <si>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</si>
  <si>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</si>
  <si>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</si>
  <si>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</si>
  <si>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</si>
  <si>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</si>
  <si>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</si>
  <si>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</si>
  <si>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</si>
  <si>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</si>
  <si>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</si>
  <si>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</si>
  <si>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</si>
  <si>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</si>
  <si>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</si>
  <si>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</si>
  <si>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</si>
  <si>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</si>
  <si>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</si>
  <si>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</si>
  <si>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</si>
  <si>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</si>
  <si>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</si>
  <si>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</si>
  <si>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</si>
  <si>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</si>
  <si>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</si>
  <si>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</si>
  <si>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</si>
  <si>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</si>
  <si>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</si>
  <si>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</si>
  <si>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</si>
  <si>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</si>
  <si>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</si>
  <si>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</si>
  <si>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</si>
  <si>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</si>
  <si>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</si>
  <si>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</si>
  <si>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</si>
  <si>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</si>
  <si>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</si>
  <si>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</si>
  <si>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</si>
  <si>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</si>
  <si>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</si>
  <si>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</si>
  <si>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</si>
  <si>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</si>
  <si>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</si>
  <si>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</si>
  <si>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</si>
  <si>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</si>
  <si>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</si>
  <si>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</si>
  <si>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</si>
  <si>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</si>
  <si>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</si>
  <si>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</si>
  <si>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</si>
  <si>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</si>
  <si>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</si>
  <si>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</si>
  <si>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</si>
  <si>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</si>
  <si>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</si>
  <si>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</si>
  <si>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</si>
  <si>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</si>
  <si>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</si>
  <si>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</si>
  <si>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</si>
  <si>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</si>
  <si>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</si>
  <si>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</si>
  <si>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</si>
  <si>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</si>
  <si>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</si>
  <si>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</si>
  <si>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</si>
  <si>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</si>
  <si>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</si>
  <si>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</si>
  <si>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</si>
  <si>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</si>
  <si>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</si>
  <si>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</si>
  <si>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</si>
  <si>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</si>
  <si>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</si>
  <si>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</si>
  <si>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</si>
  <si>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</si>
  <si>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</si>
  <si>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</si>
  <si>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</si>
  <si>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</si>
  <si>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</si>
  <si>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</si>
  <si>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</si>
  <si>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</si>
  <si>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</si>
  <si>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</si>
  <si>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</si>
  <si>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</si>
  <si>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</si>
  <si>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</si>
  <si>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</si>
  <si>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</si>
  <si>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</si>
  <si>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</si>
  <si>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</si>
  <si>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</si>
  <si>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</si>
  <si>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</si>
  <si>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</si>
  <si>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</si>
  <si>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</si>
  <si>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</si>
  <si>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</si>
  <si>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</si>
  <si>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</si>
  <si>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</si>
  <si>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</si>
  <si>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</si>
  <si>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</si>
  <si>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</si>
  <si>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</si>
  <si>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</si>
  <si>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</si>
  <si>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</si>
  <si>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</si>
  <si>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</si>
  <si>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</si>
  <si>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</si>
  <si>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</si>
  <si>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</si>
  <si>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</si>
  <si>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</si>
  <si>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</si>
  <si>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</si>
  <si>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</si>
  <si>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</si>
  <si>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</si>
  <si>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</si>
  <si>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</si>
  <si>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</si>
  <si>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</si>
  <si>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</si>
  <si>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</si>
  <si>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</si>
  <si>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</si>
  <si>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</si>
  <si>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</si>
  <si>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</si>
  <si>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</si>
  <si>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</si>
  <si>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</si>
  <si>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</si>
  <si>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</si>
  <si>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</si>
  <si>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</si>
  <si>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</si>
  <si>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</si>
  <si>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</si>
  <si>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</si>
  <si>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</si>
  <si>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</si>
  <si>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</si>
  <si>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</si>
  <si>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</si>
  <si>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</si>
  <si>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</si>
  <si>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</si>
  <si>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</si>
  <si>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</si>
  <si>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</si>
  <si>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</si>
  <si>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</si>
  <si>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</si>
  <si>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</si>
  <si>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</si>
  <si>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</si>
  <si>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</si>
  <si>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</si>
  <si>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</si>
  <si>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</si>
  <si>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</si>
  <si>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</si>
  <si>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</si>
  <si>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</si>
  <si>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</si>
  <si>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</si>
  <si>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</si>
  <si>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</si>
  <si>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</si>
  <si>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</si>
  <si>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</si>
  <si>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</si>
  <si>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</si>
  <si>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</si>
  <si>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</si>
  <si>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</si>
  <si>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</si>
  <si>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</si>
  <si>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</si>
  <si>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</si>
  <si>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</si>
  <si>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</si>
  <si>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</si>
  <si>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</si>
  <si>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</si>
  <si>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</si>
  <si>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</si>
  <si>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</si>
  <si>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</si>
  <si>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</si>
  <si>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</si>
  <si>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</si>
  <si>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</si>
  <si>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</si>
  <si>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</si>
  <si>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</si>
  <si>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</si>
  <si>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</si>
  <si>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</si>
  <si>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</si>
  <si>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</si>
  <si>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</si>
  <si>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</si>
  <si>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</si>
  <si>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</si>
  <si>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</si>
  <si>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</si>
  <si>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</si>
  <si>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</si>
  <si>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</si>
  <si>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</si>
  <si>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</si>
  <si>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</si>
  <si>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</si>
  <si>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</si>
  <si>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</si>
  <si>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</si>
  <si>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</si>
  <si>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</si>
  <si>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</si>
  <si>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</si>
  <si>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</si>
  <si>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</si>
  <si>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</si>
  <si>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</si>
  <si>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</si>
  <si>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</si>
  <si>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</si>
  <si>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</si>
  <si>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</si>
  <si>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</si>
  <si>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</si>
  <si>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</si>
  <si>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</si>
  <si>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</si>
  <si>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</si>
  <si>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</si>
  <si>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</si>
  <si>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</si>
  <si>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</si>
  <si>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</si>
  <si>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</si>
  <si>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</si>
  <si>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</si>
  <si>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</si>
  <si>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</si>
  <si>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</si>
  <si>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</si>
  <si>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</si>
  <si>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</si>
  <si>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</si>
  <si>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</si>
  <si>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</si>
  <si>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</si>
  <si>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</si>
  <si>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</si>
  <si>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</si>
  <si>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</si>
  <si>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</si>
  <si>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</si>
  <si>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</si>
  <si>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</si>
  <si>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</si>
  <si>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</si>
  <si>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</si>
  <si>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</si>
  <si>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</si>
  <si>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</si>
  <si>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</si>
  <si>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</si>
  <si>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</si>
  <si>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</si>
  <si>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</si>
  <si>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</si>
  <si>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</si>
  <si>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</si>
  <si>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</si>
  <si>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</si>
  <si>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</si>
  <si>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</si>
  <si>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</si>
  <si>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</si>
  <si>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</si>
  <si>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</si>
  <si>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</si>
  <si>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</si>
  <si>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</si>
  <si>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</si>
  <si>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</si>
  <si>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</si>
  <si>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</si>
  <si>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</si>
  <si>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</si>
  <si>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</si>
  <si>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</si>
  <si>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</si>
  <si>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</si>
  <si>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Financial Life Insurance Company</t>
  </si>
  <si>
    <t>2014</t>
  </si>
  <si>
    <t>440 Mamaroneck Avenue Harrison, NY 10528</t>
  </si>
  <si>
    <t>366071399</t>
  </si>
  <si>
    <t>007267</t>
  </si>
  <si>
    <t>70688</t>
  </si>
  <si>
    <t>588</t>
  </si>
  <si>
    <t/>
  </si>
  <si>
    <t>Claims Paid</t>
  </si>
  <si>
    <t>Claim Liability</t>
  </si>
  <si>
    <t>Claim Reserves</t>
  </si>
  <si>
    <t>Contract Reserves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</si>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</sst>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uation/Production/Annual%20Reporting/Medical%20Loss%20Ratio%20Reports/2014/MLR-A%20Templates%20and%20Workpapers/TFLIC/_Workpapers/MLR_Template_Expense_Alloc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sheetData sheetId="1"/>
      <sheetData sheetId="2">
        <row r="14">
          <cell r="D14" t="str">
            <v xml:space="preserve">Included in line 2.1 is the accident and health portion of the "Settlements Durting the  Year" reported in Exhibit 8, Part 2 - Claims for </v>
          </cell>
        </row>
        <row r="15">
          <cell r="D15" t="str">
            <v xml:space="preserve">Accident and Health Contracts of the annual statement. </v>
          </cell>
        </row>
        <row r="17">
          <cell r="D17" t="str">
            <v xml:space="preserve">Included in line 2.1 is the accident and health portion of the "In Course of Settlement" and "Incurred But Unreported" claim liability </v>
          </cell>
        </row>
        <row r="18">
          <cell r="D18" t="str">
            <v>reserves reported in Exhibit 8, Part 1 - Claims for Life and Accident and Health Contracts of the annual statement.</v>
          </cell>
        </row>
        <row r="20">
          <cell r="D20" t="str">
            <v>Included in line 2.1 is the Claim Reserve reported in Exhibit 6 - Aggregate Reserves for Accident &amp; Health Contracts of the annual</v>
          </cell>
        </row>
        <row r="21">
          <cell r="D21" t="str">
            <v>statement.</v>
          </cell>
        </row>
        <row r="23">
          <cell r="D23" t="str">
            <v>Included in line 2.1 is the Active Life Reserve reported in Exhibit 6 - Aggregate Reserves for Accident &amp; Health Contracts of the annual</v>
          </cell>
        </row>
        <row r="24">
          <cell r="D24" t="str">
            <v xml:space="preserve">statement. </v>
          </cell>
        </row>
        <row r="26">
          <cell r="D26" t="str">
            <v>Allocation of incurred claims to lines of business is based upon the methodology used to produce the Accident and Health Policy</v>
          </cell>
        </row>
        <row r="27">
          <cell r="D27" t="str">
            <v>Experience Exhibit of the annual statement.</v>
          </cell>
        </row>
        <row r="36">
          <cell r="D36" t="str">
            <v xml:space="preserve">Included in this line is the accident and health portion of the US Social Security taxes as reported in Exhibit 3, Taxes, Licenses and </v>
          </cell>
        </row>
        <row r="37">
          <cell r="D37" t="str">
            <v>Fees of the annual statement.  Also included are federal income taxes (excluding those on investment income and capital gains)</v>
          </cell>
        </row>
        <row r="38">
          <cell r="D38" t="str">
            <v>which were allocated to lines of business based upon direct earned premiums in Part 1, line 1.1.</v>
          </cell>
        </row>
        <row r="43">
          <cell r="D43" t="str">
            <v xml:space="preserve">Included in this line is the accident and health portion of the state taxes as reported in Exhibit 3, Taxes, Licenses and Fees of the </v>
          </cell>
        </row>
        <row r="44">
          <cell r="D44" t="str">
            <v>annual statement.  Allocation to lines of business was based upon direct earned premiums in Part 1, line 1.1.</v>
          </cell>
        </row>
        <row r="57">
          <cell r="D57" t="str">
            <v xml:space="preserve">Included in this line is the accident and health portion of the regulatory licences and fees as reported in Exhibit 3, Taxes, Licenses, and </v>
          </cell>
        </row>
        <row r="58">
          <cell r="D58" t="str">
            <v>Fees of the annual statement.  Allocation to lines of business was based upon direct earned premiums in Part 1, line 1.1.</v>
          </cell>
        </row>
        <row r="165">
          <cell r="D165" t="str">
            <v>Included in this line is the accident and health portion of the commissions incurred as reported in Exhibit 1, Part 2, of the annual</v>
          </cell>
        </row>
        <row r="166">
          <cell r="D166" t="str">
            <v>statement.  Allocation to lines of business was based upon direct earned premiums in Part 1, line 1.1.</v>
          </cell>
        </row>
        <row r="176">
          <cell r="D176" t="str">
            <v xml:space="preserve">Included in this lines is the accident and health portion of the other taxes as reported in Exhibit 3, Taxes, Licenses and Fees of the </v>
          </cell>
        </row>
        <row r="177">
          <cell r="D177" t="str">
            <v>annual statement.  Allocation to lines of business was based upon direct earned premiums in Part 1, line 1.1.</v>
          </cell>
        </row>
        <row r="187">
          <cell r="D187" t="str">
            <v xml:space="preserve">Included in this line is the accident and health portion of the general expenses as reported in Exhibit 2, General Expenses of </v>
          </cell>
        </row>
        <row r="188">
          <cell r="D188" t="str">
            <v>annual statement.  Allocation to lines of business was based upon direct earned premiums in Part 1, line 1.1.</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28" activePane="bottomRight" state="frozen"/>
      <selection activeCell="B1" sqref="B1"/>
      <selection pane="topRight" activeCell="B1" sqref="B1"/>
      <selection pane="bottomLeft" activeCell="B1" sqref="B1"/>
      <selection pane="bottomRight" activeCell="AU37" sqref="AU3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931128</v>
      </c>
      <c r="E5" s="106">
        <v>931128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117915025</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v>-5360625</v>
      </c>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958600</v>
      </c>
      <c r="E12" s="106">
        <v>953143.78269999975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67776607</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v>207753.52</v>
      </c>
      <c r="E15" s="110">
        <v>46587.99999999976</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v>-2115062</v>
      </c>
      <c r="AV16" s="311"/>
      <c r="AW16" s="318"/>
    </row>
    <row r="17" spans="1:49" x14ac:dyDescent="0.25">
      <c r="B17" s="155" t="s">
        <v>234</v>
      </c>
      <c r="C17" s="62" t="s">
        <v>62</v>
      </c>
      <c r="D17" s="109">
        <v>-18311</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10707.206080317972</v>
      </c>
      <c r="E25" s="110">
        <v>12616.882135318059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v>1355925.793919682</v>
      </c>
      <c r="AV25" s="113"/>
      <c r="AW25" s="318"/>
    </row>
    <row r="26" spans="1:49" s="5" customFormat="1" x14ac:dyDescent="0.25">
      <c r="A26" s="35"/>
      <c r="B26" s="158" t="s">
        <v>243</v>
      </c>
      <c r="C26" s="62"/>
      <c r="D26" s="109">
        <v>902.2</v>
      </c>
      <c r="E26" s="110">
        <v>902.2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14673.427060879472</v>
      </c>
      <c r="E27" s="110">
        <v>14673.427060879472</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628.01661088684966</v>
      </c>
      <c r="E28" s="110">
        <v>628.01661088684966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v>79529.983389113157</v>
      </c>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14448.009532256377</v>
      </c>
      <c r="E30" s="110">
        <v>14448.009532256377</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v>1829648.9904677437</v>
      </c>
      <c r="AV30" s="113"/>
      <c r="AW30" s="318"/>
    </row>
    <row r="31" spans="1:49" x14ac:dyDescent="0.25">
      <c r="B31" s="158" t="s">
        <v>248</v>
      </c>
      <c r="C31" s="62"/>
      <c r="D31" s="109">
        <v>14920.412655712969</v>
      </c>
      <c r="E31" s="110">
        <v>14920.412655712969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v>1889472.587344287</v>
      </c>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5430.7242446459331</v>
      </c>
      <c r="E35" s="110">
        <v>5430.7242446459331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v>687729.27575535409</v>
      </c>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171893.67302111999</v>
      </c>
      <c r="E47" s="110">
        <v>171893.67302111999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v>21768056.326978881</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-11954.440895768834</v>
      </c>
      <c r="E49" s="110">
        <v>-11954.440895768834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v>-1513871.5591042312</v>
      </c>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136782.52397497461</v>
      </c>
      <c r="E51" s="110">
        <v>136782.52397497461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v>17321694.476025026</v>
      </c>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268</v>
      </c>
      <c r="E56" s="122">
        <v>268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v>422812</v>
      </c>
      <c r="AV56" s="123"/>
      <c r="AW56" s="309"/>
    </row>
    <row r="57" spans="2:49" x14ac:dyDescent="0.25">
      <c r="B57" s="161" t="s">
        <v>273</v>
      </c>
      <c r="C57" s="62" t="s">
        <v>25</v>
      </c>
      <c r="D57" s="124">
        <v>407</v>
      </c>
      <c r="E57" s="125">
        <v>407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v>580845</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v>0</v>
      </c>
      <c r="AV58" s="126"/>
      <c r="AW58" s="310"/>
    </row>
    <row r="59" spans="2:49" x14ac:dyDescent="0.25">
      <c r="B59" s="161" t="s">
        <v>275</v>
      </c>
      <c r="C59" s="62" t="s">
        <v>27</v>
      </c>
      <c r="D59" s="124">
        <v>5205</v>
      </c>
      <c r="E59" s="125">
        <v>5205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v>7086271</v>
      </c>
      <c r="AV59" s="126"/>
      <c r="AW59" s="310"/>
    </row>
    <row r="60" spans="2:49" x14ac:dyDescent="0.25">
      <c r="B60" s="161" t="s">
        <v>276</v>
      </c>
      <c r="C60" s="62"/>
      <c r="D60" s="127">
        <v>433.75</v>
      </c>
      <c r="E60" s="128">
        <v>433.75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590522.58333333337</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8160076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2856027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922502</v>
      </c>
      <c r="E5" s="118">
        <v>922502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v>118247759</v>
      </c>
      <c r="AV5" s="312"/>
      <c r="AW5" s="317"/>
    </row>
    <row r="6" spans="2:49" x14ac:dyDescent="0.25">
      <c r="B6" s="176" t="s">
        <v>279</v>
      </c>
      <c r="C6" s="133" t="s">
        <v>8</v>
      </c>
      <c r="D6" s="109">
        <v>65678</v>
      </c>
      <c r="E6" s="110">
        <v>65678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v>6835949</v>
      </c>
      <c r="AV6" s="311"/>
      <c r="AW6" s="318"/>
    </row>
    <row r="7" spans="2:49" x14ac:dyDescent="0.25">
      <c r="B7" s="176" t="s">
        <v>280</v>
      </c>
      <c r="C7" s="133" t="s">
        <v>9</v>
      </c>
      <c r="D7" s="109">
        <v>57052</v>
      </c>
      <c r="E7" s="110">
        <v>57052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v>7168683</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v>6597946</v>
      </c>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v>1237321</v>
      </c>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1184895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v>57506680</v>
      </c>
      <c r="AV23" s="311"/>
      <c r="AW23" s="318"/>
    </row>
    <row r="24" spans="2:49" ht="28.5" customHeight="1" x14ac:dyDescent="0.25">
      <c r="B24" s="178" t="s">
        <v>114</v>
      </c>
      <c r="C24" s="133"/>
      <c r="D24" s="293"/>
      <c r="E24" s="110">
        <v>941252.35999999975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82531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v>20411847</v>
      </c>
      <c r="AV26" s="311"/>
      <c r="AW26" s="318"/>
    </row>
    <row r="27" spans="2:49" s="5" customFormat="1" ht="26.4" x14ac:dyDescent="0.25">
      <c r="B27" s="178" t="s">
        <v>85</v>
      </c>
      <c r="C27" s="133"/>
      <c r="D27" s="293"/>
      <c r="E27" s="110">
        <v>11891.422699999999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308826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v>13417924</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v>21722449</v>
      </c>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v>22339204.999999993</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v>96109406</v>
      </c>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v>92216646</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958600</v>
      </c>
      <c r="E54" s="115">
        <v>953143.78269999975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67776607</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52" sqref="F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1594384</v>
      </c>
      <c r="D5" s="118">
        <v>1599828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1581642.9599999997</v>
      </c>
      <c r="D6" s="110">
        <v>1469238.5326000005</v>
      </c>
      <c r="E6" s="115">
        <v>953143.78269999975</v>
      </c>
      <c r="F6" s="115">
        <v>4004025.2753000003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1581642.9599999997</v>
      </c>
      <c r="D12" s="115">
        <v>1469238.5326000005</v>
      </c>
      <c r="E12" s="115">
        <v>953143.78269999975</v>
      </c>
      <c r="F12" s="115">
        <f>F6</f>
        <v>4004025.2753000003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1247140</v>
      </c>
      <c r="D15" s="118">
        <v>1102928</v>
      </c>
      <c r="E15" s="106">
        <v>931128</v>
      </c>
      <c r="F15" s="106">
        <v>3281196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v>44703</v>
      </c>
      <c r="D16" s="110">
        <v>26698</v>
      </c>
      <c r="E16" s="115">
        <v>63619.67223969967</v>
      </c>
      <c r="F16" s="115">
        <v>135020.67223969966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1202437</v>
      </c>
      <c r="D17" s="115">
        <v>1076230</v>
      </c>
      <c r="E17" s="115">
        <v>867508.32776030037</v>
      </c>
      <c r="F17" s="115">
        <v>3146175.3277603001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584</v>
      </c>
      <c r="D37" s="122">
        <v>517</v>
      </c>
      <c r="E37" s="256">
        <v>433.75</v>
      </c>
      <c r="F37" s="256">
        <v>1534.75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7.1948499999999999E-2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7.1948499999999999E-2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f>C12/C17</f>
        <v>1.3153645138996886</v>
      </c>
      <c r="D44" s="260">
        <f t="shared" ref="D44:F44" si="0">D12/D17</f>
        <v>1.3651715085065466</v>
      </c>
      <c r="E44" s="260">
        <f t="shared" si="0"/>
        <v>1.09871427420275</v>
      </c>
      <c r="F44" s="260">
        <f t="shared" si="0"/>
        <v>1.272664380770663</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5">
      <c r="B46" s="197" t="s">
        <v>330</v>
      </c>
      <c r="C46" s="292"/>
      <c r="D46" s="288"/>
      <c r="E46" s="288"/>
      <c r="F46" s="260">
        <f>F41</f>
        <v>7.1948499999999999E-2</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5">
      <c r="A47" s="143"/>
      <c r="B47" s="199" t="s">
        <v>329</v>
      </c>
      <c r="C47" s="292"/>
      <c r="D47" s="288"/>
      <c r="E47" s="288"/>
      <c r="F47" s="260">
        <f>F46+F44</f>
        <v>1.344612880770663</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t="s">
        <v>501</v>
      </c>
      <c r="I49" s="141" t="s">
        <v>501</v>
      </c>
      <c r="J49" s="141" t="s">
        <v>501</v>
      </c>
      <c r="K49" s="141" t="s">
        <v>501</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f>F47</f>
        <v>1.344612880770663</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5">
      <c r="B51" s="195" t="s">
        <v>334</v>
      </c>
      <c r="C51" s="292"/>
      <c r="D51" s="288"/>
      <c r="E51" s="288"/>
      <c r="F51" s="115">
        <v>867508.32776030037</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268</v>
      </c>
      <c r="D4" s="149">
        <v>0</v>
      </c>
      <c r="E4" s="149">
        <v>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1" sqref="D20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tr">
        <f>'[1]Pt 3 Expense Allocation'!D14</f>
        <v xml:space="preserve">Included in line 2.1 is the accident and health portion of the "Settlements Durting the  Year" reported in Exhibit 8, Part 2 - Claims for </v>
      </c>
      <c r="E5" s="7"/>
    </row>
    <row r="6" spans="1:5" ht="35.25" customHeight="1" x14ac:dyDescent="0.25">
      <c r="B6" s="219"/>
      <c r="C6" s="150"/>
      <c r="D6" s="222" t="str">
        <f>'[1]Pt 3 Expense Allocation'!D15</f>
        <v xml:space="preserve">Accident and Health Contracts of the annual statement. </v>
      </c>
      <c r="E6" s="7"/>
    </row>
    <row r="7" spans="1:5" ht="35.25" customHeight="1" x14ac:dyDescent="0.25">
      <c r="B7" s="219"/>
      <c r="C7" s="150"/>
      <c r="D7" s="222"/>
      <c r="E7" s="7"/>
    </row>
    <row r="8" spans="1:5" ht="35.25" customHeight="1" x14ac:dyDescent="0.25">
      <c r="B8" s="219" t="s">
        <v>503</v>
      </c>
      <c r="C8" s="150"/>
      <c r="D8" s="222" t="str">
        <f>'[1]Pt 3 Expense Allocation'!D17</f>
        <v xml:space="preserve">Included in line 2.1 is the accident and health portion of the "In Course of Settlement" and "Incurred But Unreported" claim liability </v>
      </c>
      <c r="E8" s="7"/>
    </row>
    <row r="9" spans="1:5" ht="35.25" customHeight="1" x14ac:dyDescent="0.25">
      <c r="B9" s="219"/>
      <c r="C9" s="150"/>
      <c r="D9" s="222" t="str">
        <f>'[1]Pt 3 Expense Allocation'!D18</f>
        <v>reserves reported in Exhibit 8, Part 1 - Claims for Life and Accident and Health Contracts of the annual statement.</v>
      </c>
      <c r="E9" s="7"/>
    </row>
    <row r="10" spans="1:5" ht="35.25" customHeight="1" x14ac:dyDescent="0.25">
      <c r="B10" s="219"/>
      <c r="C10" s="150"/>
      <c r="D10" s="222"/>
      <c r="E10" s="7"/>
    </row>
    <row r="11" spans="1:5" ht="35.25" customHeight="1" x14ac:dyDescent="0.25">
      <c r="B11" s="219" t="s">
        <v>504</v>
      </c>
      <c r="C11" s="150"/>
      <c r="D11" s="222" t="str">
        <f>'[1]Pt 3 Expense Allocation'!D20</f>
        <v>Included in line 2.1 is the Claim Reserve reported in Exhibit 6 - Aggregate Reserves for Accident &amp; Health Contracts of the annual</v>
      </c>
      <c r="E11" s="7"/>
    </row>
    <row r="12" spans="1:5" ht="35.25" customHeight="1" x14ac:dyDescent="0.25">
      <c r="B12" s="220"/>
      <c r="C12" s="150"/>
      <c r="D12" s="222" t="str">
        <f>'[1]Pt 3 Expense Allocation'!D21</f>
        <v>statement.</v>
      </c>
      <c r="E12" s="7"/>
    </row>
    <row r="13" spans="1:5" ht="35.25" customHeight="1" x14ac:dyDescent="0.25">
      <c r="B13" s="219"/>
      <c r="C13" s="150"/>
      <c r="D13" s="222"/>
      <c r="E13" s="7"/>
    </row>
    <row r="14" spans="1:5" ht="35.25" customHeight="1" x14ac:dyDescent="0.25">
      <c r="B14" s="219" t="s">
        <v>505</v>
      </c>
      <c r="C14" s="150"/>
      <c r="D14" s="222" t="str">
        <f>'[1]Pt 3 Expense Allocation'!D23</f>
        <v>Included in line 2.1 is the Active Life Reserve reported in Exhibit 6 - Aggregate Reserves for Accident &amp; Health Contracts of the annual</v>
      </c>
      <c r="E14" s="7"/>
    </row>
    <row r="15" spans="1:5" ht="35.25" customHeight="1" x14ac:dyDescent="0.25">
      <c r="B15" s="219"/>
      <c r="C15" s="150"/>
      <c r="D15" s="222" t="str">
        <f>'[1]Pt 3 Expense Allocation'!D24</f>
        <v xml:space="preserve">statement. </v>
      </c>
      <c r="E15" s="7"/>
    </row>
    <row r="16" spans="1:5" ht="35.25" customHeight="1" x14ac:dyDescent="0.25">
      <c r="B16" s="219"/>
      <c r="C16" s="150"/>
      <c r="D16" s="222"/>
      <c r="E16" s="7"/>
    </row>
    <row r="17" spans="2:5" ht="35.25" customHeight="1" x14ac:dyDescent="0.25">
      <c r="B17" s="219"/>
      <c r="C17" s="150"/>
      <c r="D17" s="222" t="str">
        <f>'[1]Pt 3 Expense Allocation'!D26</f>
        <v>Allocation of incurred claims to lines of business is based upon the methodology used to produce the Accident and Health Policy</v>
      </c>
      <c r="E17" s="7"/>
    </row>
    <row r="18" spans="2:5" ht="35.25" customHeight="1" x14ac:dyDescent="0.25">
      <c r="B18" s="219"/>
      <c r="C18" s="150"/>
      <c r="D18" s="222" t="str">
        <f>'[1]Pt 3 Expense Allocation'!D27</f>
        <v>Experience Exhibit of the annual statement.</v>
      </c>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t="str">
        <f>'[1]Pt 3 Expense Allocation'!D36</f>
        <v xml:space="preserve">Included in this line is the accident and health portion of the US Social Security taxes as reported in Exhibit 3, Taxes, Licenses and </v>
      </c>
      <c r="E27" s="7"/>
    </row>
    <row r="28" spans="2:5" ht="35.25" customHeight="1" x14ac:dyDescent="0.25">
      <c r="B28" s="219"/>
      <c r="C28" s="150"/>
      <c r="D28" s="222" t="str">
        <f>'[1]Pt 3 Expense Allocation'!D37</f>
        <v>Fees of the annual statement.  Also included are federal income taxes (excluding those on investment income and capital gains)</v>
      </c>
      <c r="E28" s="7"/>
    </row>
    <row r="29" spans="2:5" ht="35.25" customHeight="1" x14ac:dyDescent="0.25">
      <c r="B29" s="219"/>
      <c r="C29" s="150"/>
      <c r="D29" s="222" t="str">
        <f>'[1]Pt 3 Expense Allocation'!D38</f>
        <v>which were allocated to lines of business based upon direct earned premiums in Part 1, line 1.1.</v>
      </c>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t="str">
        <f>'[1]Pt 3 Expense Allocation'!D43</f>
        <v xml:space="preserve">Included in this line is the accident and health portion of the state taxes as reported in Exhibit 3, Taxes, Licenses and Fees of the </v>
      </c>
      <c r="E34" s="7"/>
    </row>
    <row r="35" spans="2:5" ht="35.25" customHeight="1" x14ac:dyDescent="0.25">
      <c r="B35" s="219"/>
      <c r="C35" s="150"/>
      <c r="D35" s="222" t="str">
        <f>'[1]Pt 3 Expense Allocation'!D44</f>
        <v>annual statement.  Allocation to lines of business was based upon direct earned premiums in Part 1, line 1.1.</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t="s">
        <v>506</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t="str">
        <f>'[1]Pt 3 Expense Allocation'!D57</f>
        <v xml:space="preserve">Included in this line is the accident and health portion of the regulatory licences and fees as reported in Exhibit 3, Taxes, Licenses, and </v>
      </c>
      <c r="E48" s="7"/>
    </row>
    <row r="49" spans="2:5" ht="35.25" customHeight="1" x14ac:dyDescent="0.25">
      <c r="B49" s="219"/>
      <c r="C49" s="150"/>
      <c r="D49" s="222" t="str">
        <f>'[1]Pt 3 Expense Allocation'!D58</f>
        <v>Fees of the annual statement.  Allocation to lines of business was based upon direct earned premiums in Part 1, line 1.1.</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t="s">
        <v>506</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t="s">
        <v>506</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t="s">
        <v>506</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t="s">
        <v>506</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t="s">
        <v>506</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t="s">
        <v>506</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t="s">
        <v>506</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t="s">
        <v>506</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506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tr">
        <f>'[1]Pt 3 Expense Allocation'!D165</f>
        <v>Included in this line is the accident and health portion of the commissions incurred as reported in Exhibit 1, Part 2, of the annual</v>
      </c>
      <c r="E156" s="27"/>
    </row>
    <row r="157" spans="2:5" s="5" customFormat="1" ht="35.25" customHeight="1" x14ac:dyDescent="0.25">
      <c r="B157" s="219"/>
      <c r="C157" s="150"/>
      <c r="D157" s="222" t="str">
        <f>'[1]Pt 3 Expense Allocation'!D166</f>
        <v>statement.  Allocation to lines of business was based upon direct earned premiums in Part 1, line 1.1.</v>
      </c>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tr">
        <f>'[1]Pt 3 Expense Allocation'!D176</f>
        <v xml:space="preserve">Included in this lines is the accident and health portion of the other taxes as reported in Exhibit 3, Taxes, Licenses and Fees of the </v>
      </c>
      <c r="E167" s="27"/>
    </row>
    <row r="168" spans="2:5" s="5" customFormat="1" ht="35.25" customHeight="1" x14ac:dyDescent="0.25">
      <c r="B168" s="219"/>
      <c r="C168" s="150"/>
      <c r="D168" s="222" t="str">
        <f>'[1]Pt 3 Expense Allocation'!D177</f>
        <v>annual statement.  Allocation to lines of business was based upon direct earned premiums in Part 1, line 1.1.</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t="str">
        <f>'[1]Pt 3 Expense Allocation'!D187</f>
        <v xml:space="preserve">Included in this line is the accident and health portion of the general expenses as reported in Exhibit 2, General Expenses of </v>
      </c>
      <c r="E178" s="27"/>
    </row>
    <row r="179" spans="2:5" s="5" customFormat="1" ht="35.25" customHeight="1" x14ac:dyDescent="0.25">
      <c r="B179" s="219"/>
      <c r="C179" s="150"/>
      <c r="D179" s="222" t="str">
        <f>'[1]Pt 3 Expense Allocation'!D188</f>
        <v>annual statement.  Allocation to lines of business was based upon direct earned premiums in Part 1, line 1.1.</v>
      </c>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t="s">
        <v>506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t="s">
        <v>506</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2015-07-28T15:58:14Z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