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38" i="10" l="1"/>
</calcChain>
</file>

<file path=xl/sharedStrings.xml><?xml version="1.0" encoding="utf-8"?>
<sst xmlns="http://schemas.openxmlformats.org/spreadsheetml/2006/main" count="582" uniqueCount="518">
  <si>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</si>
  <si>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</si>
  <si>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</si>
  <si>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</si>
  <si>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</si>
  <si>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</si>
  <si>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</si>
  <si>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</si>
  <si>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</si>
  <si>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</si>
  <si>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</si>
  <si>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</si>
  <si>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</si>
  <si>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</si>
  <si>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</si>
  <si>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</si>
  <si>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</si>
  <si>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</si>
  <si>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</si>
  <si>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</si>
  <si>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</si>
  <si>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</si>
  <si>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</si>
  <si>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</si>
  <si>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</si>
  <si>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</si>
  <si>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</si>
  <si>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</si>
  <si>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</si>
  <si>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</si>
  <si>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</si>
  <si>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</si>
  <si>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</si>
  <si>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</si>
  <si>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</si>
  <si>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</si>
  <si>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</si>
  <si>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</si>
  <si>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</si>
  <si>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</si>
  <si>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</si>
  <si>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</si>
  <si>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</si>
  <si>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</si>
  <si>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</si>
  <si>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</si>
  <si>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</si>
  <si>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</si>
  <si>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</si>
  <si>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</si>
  <si>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</si>
  <si>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</si>
  <si>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</si>
  <si>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</si>
  <si>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</si>
  <si>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</si>
  <si>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</si>
  <si>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</si>
  <si>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</si>
  <si>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</si>
  <si>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</si>
  <si>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</si>
  <si>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</si>
  <si>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</si>
  <si>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</si>
  <si>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</si>
  <si>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</si>
  <si>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</si>
  <si>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</si>
  <si>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</si>
  <si>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</si>
  <si>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</si>
  <si>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</si>
  <si>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</si>
  <si>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</si>
  <si>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</si>
  <si>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</si>
  <si>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</si>
  <si>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</si>
  <si>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</si>
  <si>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</si>
  <si>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</si>
  <si>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</si>
  <si>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</si>
  <si>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</si>
  <si>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</si>
  <si>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</si>
  <si>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</si>
  <si>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</si>
  <si>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</si>
  <si>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</si>
  <si>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</si>
  <si>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</si>
  <si>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</si>
  <si>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</si>
  <si>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</si>
  <si>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</si>
  <si>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</si>
  <si>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</si>
  <si>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</si>
  <si>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</si>
  <si>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</si>
  <si>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</si>
  <si>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</si>
  <si>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</si>
  <si>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</si>
  <si>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</si>
  <si>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</si>
  <si>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</si>
  <si>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</si>
  <si>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</si>
  <si>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</si>
  <si>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</si>
  <si>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</si>
  <si>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</si>
  <si>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</si>
  <si>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</si>
  <si>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</si>
  <si>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</si>
  <si>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</si>
  <si>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</si>
  <si>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</si>
  <si>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</si>
  <si>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</si>
  <si>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</si>
  <si>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</si>
  <si>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</si>
  <si>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</si>
  <si>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</si>
  <si>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</si>
  <si>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</si>
  <si>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</si>
  <si>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</si>
  <si>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</si>
  <si>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</si>
  <si>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</si>
  <si>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</si>
  <si>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</si>
  <si>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</si>
  <si>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</si>
  <si>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</si>
  <si>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</si>
  <si>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</si>
  <si>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</si>
  <si>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</si>
  <si>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</si>
  <si>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</si>
  <si>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</si>
  <si>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</si>
  <si>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</si>
  <si>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</si>
  <si>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</si>
  <si>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</si>
  <si>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</si>
  <si>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</si>
  <si>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</si>
  <si>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</si>
  <si>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</si>
  <si>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</si>
  <si>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</si>
  <si>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</si>
  <si>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</si>
  <si>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</si>
  <si>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</si>
  <si>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</si>
  <si>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</si>
  <si>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</si>
  <si>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</si>
  <si>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</si>
  <si>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</si>
  <si>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</si>
  <si>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</si>
  <si>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</si>
  <si>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</si>
  <si>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</si>
  <si>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</si>
  <si>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</si>
  <si>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</si>
  <si>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</si>
  <si>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</si>
  <si>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</si>
  <si>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</si>
  <si>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</si>
  <si>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</si>
  <si>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</si>
  <si>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</si>
  <si>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</si>
  <si>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</si>
  <si>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</si>
  <si>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</si>
  <si>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</si>
  <si>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</si>
  <si>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</si>
  <si>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</si>
  <si>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</si>
  <si>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</si>
  <si>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</si>
  <si>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</si>
  <si>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</si>
  <si>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</si>
  <si>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</si>
  <si>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</si>
  <si>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</si>
  <si>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</si>
  <si>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</si>
  <si>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</si>
  <si>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</si>
  <si>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</si>
  <si>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</si>
  <si>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</si>
  <si>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</si>
  <si>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</si>
  <si>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</si>
  <si>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</si>
  <si>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</si>
  <si>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</si>
  <si>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</si>
  <si>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</si>
  <si>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</si>
  <si>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</si>
  <si>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</si>
  <si>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</si>
  <si>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</si>
  <si>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</si>
  <si>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</si>
  <si>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</si>
  <si>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</si>
  <si>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</si>
  <si>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</si>
  <si>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</si>
  <si>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</si>
  <si>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</si>
  <si>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</si>
  <si>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</si>
  <si>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</si>
  <si>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</si>
  <si>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</si>
  <si>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</si>
  <si>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</si>
  <si>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</si>
  <si>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</si>
  <si>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</si>
  <si>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</si>
  <si>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</si>
  <si>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</si>
  <si>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</si>
  <si>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</si>
  <si>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</si>
  <si>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</si>
  <si>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</si>
  <si>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</si>
  <si>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</si>
  <si>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</si>
  <si>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</si>
  <si>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</si>
  <si>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</si>
  <si>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</si>
  <si>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</si>
  <si>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</si>
  <si>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</si>
  <si>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</si>
  <si>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</si>
  <si>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</si>
  <si>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</si>
  <si>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</si>
  <si>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</si>
  <si>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</si>
  <si>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</si>
  <si>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</si>
  <si>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</si>
  <si>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</si>
  <si>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</si>
  <si>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</si>
  <si>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</si>
  <si>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</si>
  <si>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</si>
  <si>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</si>
  <si>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</si>
  <si>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</si>
  <si>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</si>
  <si>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</si>
  <si>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</si>
  <si>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</si>
  <si>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</si>
  <si>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</si>
  <si>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</si>
  <si>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</si>
  <si>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</si>
  <si>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</si>
  <si>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</si>
  <si>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</si>
  <si>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</si>
  <si>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</si>
  <si>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</si>
  <si>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</si>
  <si>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</si>
  <si>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</si>
  <si>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</si>
  <si>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</si>
  <si>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</si>
  <si>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</si>
  <si>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</si>
  <si>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</si>
  <si>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</si>
  <si>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</si>
  <si>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</si>
  <si>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</si>
  <si>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</si>
  <si>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</si>
  <si>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</si>
  <si>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</si>
  <si>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</si>
  <si>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</si>
  <si>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</si>
  <si>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</si>
  <si>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</si>
  <si>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</si>
  <si>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</si>
  <si>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</si>
  <si>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</si>
  <si>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</si>
  <si>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</si>
  <si>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</si>
  <si>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</si>
  <si>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</si>
  <si>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</si>
  <si>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</si>
  <si>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</si>
  <si>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</si>
  <si>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</si>
  <si>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</si>
  <si>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</si>
  <si>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</si>
  <si>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</si>
  <si>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</si>
  <si>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</si>
  <si>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</si>
  <si>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</si>
  <si>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</si>
  <si>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</si>
  <si>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</si>
  <si>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</si>
  <si>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</si>
  <si>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</si>
  <si>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</si>
  <si>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</si>
  <si>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</si>
  <si>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</si>
  <si>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</si>
  <si>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</si>
  <si>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</si>
  <si>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</si>
  <si>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</si>
  <si>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</si>
  <si>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</si>
  <si>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</si>
  <si>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</si>
  <si>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</si>
  <si>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</si>
  <si>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</si>
  <si>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</si>
  <si>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</si>
  <si>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</si>
  <si>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</si>
  <si>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</si>
  <si>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</si>
  <si>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</si>
  <si>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</si>
  <si>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</si>
  <si>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</si>
  <si>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</si>
  <si>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</si>
  <si>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</si>
  <si>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</si>
  <si>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</si>
  <si>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</si>
  <si>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</si>
  <si>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</si>
  <si>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</si>
  <si>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</si>
  <si>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</si>
  <si>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</si>
  <si>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</si>
  <si>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</si>
  <si>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</si>
  <si>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</si>
  <si>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</si>
  <si>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</si>
  <si>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</si>
  <si>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</si>
  <si>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</si>
  <si>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</si>
  <si>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</si>
  <si>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</si>
  <si>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</si>
  <si>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</si>
  <si>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</si>
  <si>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</si>
  <si>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</si>
  <si>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</si>
  <si>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</si>
  <si>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</si>
  <si>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</si>
  <si>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</si>
  <si>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</si>
  <si>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</si>
  <si>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</si>
  <si>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</si>
  <si>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</si>
  <si>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</si>
  <si>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</si>
  <si>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</si>
  <si>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</si>
  <si>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</si>
  <si>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</si>
  <si>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</si>
  <si>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</si>
  <si>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</si>
  <si>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</si>
  <si>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</si>
  <si>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</si>
  <si>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</si>
  <si>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</si>
  <si>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</si>
  <si>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</si>
  <si>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</si>
  <si>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</si>
  <si>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</si>
  <si>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</si>
  <si>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</si>
  <si>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</si>
  <si>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</si>
  <si>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</si>
  <si>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</si>
  <si>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</si>
  <si>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</si>
  <si>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</si>
  <si>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</si>
  <si>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</si>
  <si>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</si>
  <si>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</si>
  <si>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</si>
  <si>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</si>
  <si>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</si>
  <si>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</si>
  <si>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</si>
  <si>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</si>
  <si>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</si>
  <si>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</si>
  <si>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</si>
  <si>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</si>
  <si>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</si>
  <si>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</si>
  <si>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</si>
  <si>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</si>
  <si>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</si>
  <si>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</si>
  <si>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</si>
  <si>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</si>
  <si>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</si>
  <si>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</si>
  <si>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</si>
  <si>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</si>
  <si>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</si>
  <si>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</si>
  <si>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</si>
  <si>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</si>
  <si>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</si>
  <si>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</si>
  <si>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</si>
  <si>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</si>
  <si>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</si>
  <si>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</si>
  <si>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</si>
  <si>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</si>
  <si>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</si>
  <si>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</si>
  <si>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</si>
  <si>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</si>
  <si>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</si>
  <si>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</si>
  <si>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</si>
  <si>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</si>
  <si>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</si>
  <si>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</si>
  <si>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</si>
  <si>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</si>
  <si>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</si>
  <si>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</si>
  <si>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</si>
  <si>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</si>
  <si>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</si>
  <si>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</si>
  <si>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</si>
  <si>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</si>
  <si>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</si>
  <si>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</si>
  <si>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</si>
  <si>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</si>
  <si>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</si>
  <si>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</si>
  <si>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</si>
  <si>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144</t>
  </si>
  <si>
    <t>Claims paid for medical services.</t>
  </si>
  <si>
    <t>Reserves held to pay for claims already incurred during the reporting</t>
  </si>
  <si>
    <t>period, but not yet reported or paid as of 3/31.</t>
  </si>
  <si>
    <t>Paid claims are directly allocated to the proper state and market.</t>
  </si>
  <si>
    <t>Reserves for claims incurred, but not paid, are calculated on a nationwide basis, and allocated to each state and market</t>
  </si>
  <si>
    <t>in proportion with the premium for that state and market.</t>
  </si>
  <si>
    <t>Taxes are allocated according to Premium and/or expense levels in the state.</t>
  </si>
  <si>
    <t>PCORI fees are allocated by membership assessment of each state.</t>
  </si>
  <si>
    <t>Premium taxes paid to each state for group coverage. When possible, taxes are allocated to the state/market for which they were paid.</t>
  </si>
  <si>
    <t>Otherwise, taxes are allocated according to premium levels</t>
  </si>
  <si>
    <t>Allocated amongst states and markets according to total claims paid.</t>
  </si>
  <si>
    <t>Allocated amongst states and markets according to total membership.</t>
  </si>
  <si>
    <t>Transitional Reinsurance contributions are allocated by membership assessment of each state.</t>
  </si>
  <si>
    <t>Health Insurance feee is allocated by premium levels in the state.</t>
  </si>
  <si>
    <t>Regulatory fees are split by state and allocated by premium to market segments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</si>
</sst>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8" sqref="C18"/>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314315.34000000003</v>
      </c>
      <c r="E5" s="106">
        <v>314315.34000000003</v>
      </c>
      <c r="F5" s="106"/>
      <c r="G5" s="106"/>
      <c r="H5" s="106"/>
      <c r="I5" s="105"/>
      <c r="J5" s="105">
        <v>301862505.35694337</v>
      </c>
      <c r="K5" s="106">
        <v>312657602.76360118</v>
      </c>
      <c r="L5" s="106"/>
      <c r="M5" s="106"/>
      <c r="N5" s="106"/>
      <c r="O5" s="105"/>
      <c r="P5" s="105">
        <v>52553806.063056685</v>
      </c>
      <c r="Q5" s="106">
        <v>52553806.063056685</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6866218.0800000001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-31431.534000000003</v>
      </c>
      <c r="E8" s="289"/>
      <c r="F8" s="290"/>
      <c r="G8" s="290"/>
      <c r="H8" s="290"/>
      <c r="I8" s="293"/>
      <c r="J8" s="109">
        <v>-30967671.608694334</v>
      </c>
      <c r="K8" s="289"/>
      <c r="L8" s="290"/>
      <c r="M8" s="290"/>
      <c r="N8" s="290"/>
      <c r="O8" s="293"/>
      <c r="P8" s="109">
        <v>-5255380.6063056663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-686621.80800000008</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591985.10403091449</v>
      </c>
      <c r="E12" s="106">
        <v>541480.18999999994</v>
      </c>
      <c r="F12" s="106"/>
      <c r="G12" s="106"/>
      <c r="H12" s="106"/>
      <c r="I12" s="105"/>
      <c r="J12" s="105">
        <v>248350625.2450152</v>
      </c>
      <c r="K12" s="106">
        <v>259504572.93588558</v>
      </c>
      <c r="L12" s="106"/>
      <c r="M12" s="106"/>
      <c r="N12" s="106"/>
      <c r="O12" s="105"/>
      <c r="P12" s="105">
        <v>40303461.217384793</v>
      </c>
      <c r="Q12" s="106">
        <v>43638410.707114339</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7">
        <v>-4720.6243184657687</v>
      </c>
      <c r="AT12" s="107">
        <v>4437675.0642875517</v>
      </c>
      <c r="AU12" s="107"/>
      <c r="AV12" s="312"/>
      <c r="AW12" s="317"/>
    </row>
    <row r="13" spans="1:49" ht="25.5" x14ac:dyDescent="0.2">
      <c r="B13" s="155" t="s">
        <v>230</v>
      </c>
      <c r="C13" s="62" t="s">
        <v>37</v>
      </c>
      <c r="D13" s="109">
        <v>65048.589999999989</v>
      </c>
      <c r="E13" s="110">
        <v>0</v>
      </c>
      <c r="F13" s="110"/>
      <c r="G13" s="289"/>
      <c r="H13" s="290"/>
      <c r="I13" s="109"/>
      <c r="J13" s="109">
        <v>46857826.297523163</v>
      </c>
      <c r="K13" s="110">
        <v>43172210.820509709</v>
      </c>
      <c r="L13" s="110"/>
      <c r="M13" s="289"/>
      <c r="N13" s="290"/>
      <c r="O13" s="109"/>
      <c r="P13" s="109">
        <v>7157324.7024768358</v>
      </c>
      <c r="Q13" s="110">
        <v>6554511.9694902897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258.58000000000004</v>
      </c>
      <c r="AU13" s="113"/>
      <c r="AV13" s="311"/>
      <c r="AW13" s="318"/>
    </row>
    <row r="14" spans="1:49" ht="25.5" x14ac:dyDescent="0.2">
      <c r="B14" s="155" t="s">
        <v>231</v>
      </c>
      <c r="C14" s="62" t="s">
        <v>6</v>
      </c>
      <c r="D14" s="109">
        <v>0</v>
      </c>
      <c r="E14" s="110">
        <v>0</v>
      </c>
      <c r="F14" s="110"/>
      <c r="G14" s="288"/>
      <c r="H14" s="291"/>
      <c r="I14" s="109"/>
      <c r="J14" s="109">
        <v>5403927.2924810471</v>
      </c>
      <c r="K14" s="110">
        <v>3924655.1062643235</v>
      </c>
      <c r="L14" s="110"/>
      <c r="M14" s="288"/>
      <c r="N14" s="291"/>
      <c r="O14" s="109"/>
      <c r="P14" s="109">
        <v>827297.39751895226</v>
      </c>
      <c r="Q14" s="110">
        <v>581163.86373567616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-59198.510403091444</v>
      </c>
      <c r="E16" s="289"/>
      <c r="F16" s="290"/>
      <c r="G16" s="291"/>
      <c r="H16" s="291"/>
      <c r="I16" s="293"/>
      <c r="J16" s="109">
        <v>-24835062.524501529</v>
      </c>
      <c r="K16" s="289"/>
      <c r="L16" s="290"/>
      <c r="M16" s="291"/>
      <c r="N16" s="291"/>
      <c r="O16" s="293"/>
      <c r="P16" s="109">
        <v>-4030346.1217384795</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-443295.44399690855</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1095097.4066579051</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c r="G22" s="115"/>
      <c r="H22" s="115"/>
      <c r="I22" s="114"/>
      <c r="J22" s="114">
        <v>0</v>
      </c>
      <c r="K22" s="115">
        <v>0</v>
      </c>
      <c r="L22" s="115"/>
      <c r="M22" s="115"/>
      <c r="N22" s="115"/>
      <c r="O22" s="114"/>
      <c r="P22" s="114">
        <v>0</v>
      </c>
      <c r="Q22" s="115">
        <v>0</v>
      </c>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2535.1557732998331</v>
      </c>
      <c r="E25" s="110">
        <v>2535.1557732998331</v>
      </c>
      <c r="F25" s="110"/>
      <c r="G25" s="110"/>
      <c r="H25" s="110"/>
      <c r="I25" s="109"/>
      <c r="J25" s="109">
        <v>628279.62622654729</v>
      </c>
      <c r="K25" s="110">
        <v>628279.62622654729</v>
      </c>
      <c r="L25" s="110"/>
      <c r="M25" s="110"/>
      <c r="N25" s="110"/>
      <c r="O25" s="109"/>
      <c r="P25" s="109">
        <v>102762.26883636124</v>
      </c>
      <c r="Q25" s="110">
        <v>102762.26883636124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550738.74916379165</v>
      </c>
      <c r="AU25" s="113"/>
      <c r="AV25" s="113"/>
      <c r="AW25" s="318"/>
    </row>
    <row r="26" spans="1:49" s="5" customFormat="1" x14ac:dyDescent="0.2">
      <c r="A26" s="35"/>
      <c r="B26" s="158" t="s">
        <v>243</v>
      </c>
      <c r="C26" s="62"/>
      <c r="D26" s="109">
        <v>0</v>
      </c>
      <c r="E26" s="110">
        <v>0</v>
      </c>
      <c r="F26" s="110"/>
      <c r="G26" s="110"/>
      <c r="H26" s="110"/>
      <c r="I26" s="109"/>
      <c r="J26" s="109">
        <v>183224.67271513806</v>
      </c>
      <c r="K26" s="110">
        <v>183224.67271513806</v>
      </c>
      <c r="L26" s="110"/>
      <c r="M26" s="110"/>
      <c r="N26" s="110"/>
      <c r="O26" s="109"/>
      <c r="P26" s="109">
        <v>33225.327284861909</v>
      </c>
      <c r="Q26" s="110">
        <v>33225.327284861909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3954.46</v>
      </c>
      <c r="E27" s="110">
        <v>3954.46</v>
      </c>
      <c r="F27" s="110"/>
      <c r="G27" s="110"/>
      <c r="H27" s="110"/>
      <c r="I27" s="109"/>
      <c r="J27" s="109">
        <v>3789580.854465452</v>
      </c>
      <c r="K27" s="110">
        <v>3789580.854465452</v>
      </c>
      <c r="L27" s="110"/>
      <c r="M27" s="110"/>
      <c r="N27" s="110"/>
      <c r="O27" s="109"/>
      <c r="P27" s="109">
        <v>715522.79128081491</v>
      </c>
      <c r="Q27" s="110">
        <v>715522.79128081491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71063.894253735474</v>
      </c>
      <c r="AU27" s="113"/>
      <c r="AV27" s="314"/>
      <c r="AW27" s="318"/>
    </row>
    <row r="28" spans="1:49" s="5" customFormat="1" x14ac:dyDescent="0.2">
      <c r="A28" s="35"/>
      <c r="B28" s="158" t="s">
        <v>245</v>
      </c>
      <c r="C28" s="62"/>
      <c r="D28" s="109">
        <v>0</v>
      </c>
      <c r="E28" s="110">
        <v>0</v>
      </c>
      <c r="F28" s="110"/>
      <c r="G28" s="110"/>
      <c r="H28" s="110"/>
      <c r="I28" s="109"/>
      <c r="J28" s="109">
        <v>4240126.401167606</v>
      </c>
      <c r="K28" s="110">
        <v>0</v>
      </c>
      <c r="L28" s="110"/>
      <c r="M28" s="110"/>
      <c r="N28" s="110"/>
      <c r="O28" s="109"/>
      <c r="P28" s="109">
        <v>745272.12883239391</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9249</v>
      </c>
      <c r="E31" s="110">
        <v>9249</v>
      </c>
      <c r="F31" s="110"/>
      <c r="G31" s="110"/>
      <c r="H31" s="110"/>
      <c r="I31" s="109"/>
      <c r="J31" s="109">
        <v>5828936.2510072375</v>
      </c>
      <c r="K31" s="110">
        <v>5828936.2510072375</v>
      </c>
      <c r="L31" s="110"/>
      <c r="M31" s="110"/>
      <c r="N31" s="110"/>
      <c r="O31" s="109"/>
      <c r="P31" s="109">
        <v>938827.73465164006</v>
      </c>
      <c r="Q31" s="110">
        <v>938827.73465164006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127607.65434112232</v>
      </c>
      <c r="AU31" s="113"/>
      <c r="AV31" s="113"/>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4240126.401167606</v>
      </c>
      <c r="L34" s="110"/>
      <c r="M34" s="110"/>
      <c r="N34" s="110"/>
      <c r="O34" s="109"/>
      <c r="P34" s="109">
        <v>0</v>
      </c>
      <c r="Q34" s="110">
        <v>745272.12883239391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114749.49173809218</v>
      </c>
      <c r="K35" s="110">
        <v>121347.26173809217</v>
      </c>
      <c r="L35" s="110"/>
      <c r="M35" s="110"/>
      <c r="N35" s="110"/>
      <c r="O35" s="109"/>
      <c r="P35" s="109">
        <v>19748.674204525541</v>
      </c>
      <c r="Q35" s="110">
        <v>19748.674204525541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2611.1940573822717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7272073.8448437657</v>
      </c>
      <c r="K44" s="118">
        <v>7272073.8448437657</v>
      </c>
      <c r="L44" s="118"/>
      <c r="M44" s="118"/>
      <c r="N44" s="118"/>
      <c r="O44" s="117"/>
      <c r="P44" s="117">
        <v>1216139.1551562336</v>
      </c>
      <c r="Q44" s="118">
        <v>1216139.1551562336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42903.001585217331</v>
      </c>
      <c r="E45" s="110">
        <v>42903.001585217331</v>
      </c>
      <c r="F45" s="110"/>
      <c r="G45" s="110"/>
      <c r="H45" s="110"/>
      <c r="I45" s="109"/>
      <c r="J45" s="109">
        <v>10930607.780391589</v>
      </c>
      <c r="K45" s="110">
        <v>10930607.780391589</v>
      </c>
      <c r="L45" s="110"/>
      <c r="M45" s="110"/>
      <c r="N45" s="110"/>
      <c r="O45" s="109"/>
      <c r="P45" s="109">
        <v>1827971.0018092059</v>
      </c>
      <c r="Q45" s="110">
        <v>1827971.0018092059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237159.97000000003</v>
      </c>
      <c r="AU45" s="113"/>
      <c r="AV45" s="113"/>
      <c r="AW45" s="318"/>
    </row>
    <row r="46" spans="1:49" x14ac:dyDescent="0.2">
      <c r="B46" s="161" t="s">
        <v>263</v>
      </c>
      <c r="C46" s="62" t="s">
        <v>20</v>
      </c>
      <c r="D46" s="109">
        <v>0</v>
      </c>
      <c r="E46" s="110">
        <v>0</v>
      </c>
      <c r="F46" s="110"/>
      <c r="G46" s="110"/>
      <c r="H46" s="110"/>
      <c r="I46" s="109"/>
      <c r="J46" s="109">
        <v>5339654.2724969862</v>
      </c>
      <c r="K46" s="110">
        <v>5339654.2724969862</v>
      </c>
      <c r="L46" s="110"/>
      <c r="M46" s="110"/>
      <c r="N46" s="110"/>
      <c r="O46" s="109"/>
      <c r="P46" s="109">
        <v>930908.15243858844</v>
      </c>
      <c r="Q46" s="110">
        <v>930908.15243858844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115539.97</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18474.370000000003</v>
      </c>
      <c r="E51" s="110">
        <v>18474.370000000003</v>
      </c>
      <c r="F51" s="110"/>
      <c r="G51" s="110"/>
      <c r="H51" s="110"/>
      <c r="I51" s="109"/>
      <c r="J51" s="109">
        <v>16124138.648938468</v>
      </c>
      <c r="K51" s="110">
        <v>16124138.648938468</v>
      </c>
      <c r="L51" s="110"/>
      <c r="M51" s="110"/>
      <c r="N51" s="110"/>
      <c r="O51" s="109"/>
      <c r="P51" s="109">
        <v>2811060.6704744147</v>
      </c>
      <c r="Q51" s="110">
        <v>2811060.6704744147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352554.9200000001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31</v>
      </c>
      <c r="E56" s="122">
        <v>31</v>
      </c>
      <c r="F56" s="122"/>
      <c r="G56" s="122"/>
      <c r="H56" s="122"/>
      <c r="I56" s="121"/>
      <c r="J56" s="121">
        <v>43550</v>
      </c>
      <c r="K56" s="122">
        <v>43550</v>
      </c>
      <c r="L56" s="122"/>
      <c r="M56" s="122"/>
      <c r="N56" s="122"/>
      <c r="O56" s="121"/>
      <c r="P56" s="121">
        <v>7061</v>
      </c>
      <c r="Q56" s="122">
        <v>7061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17296</v>
      </c>
      <c r="AU56" s="123"/>
      <c r="AV56" s="123"/>
      <c r="AW56" s="309"/>
    </row>
    <row r="57" spans="2:49" x14ac:dyDescent="0.2">
      <c r="B57" s="161" t="s">
        <v>273</v>
      </c>
      <c r="C57" s="62" t="s">
        <v>25</v>
      </c>
      <c r="D57" s="124">
        <v>47</v>
      </c>
      <c r="E57" s="125">
        <v>47</v>
      </c>
      <c r="F57" s="125"/>
      <c r="G57" s="125"/>
      <c r="H57" s="125"/>
      <c r="I57" s="124"/>
      <c r="J57" s="124">
        <v>75154</v>
      </c>
      <c r="K57" s="125">
        <v>75154</v>
      </c>
      <c r="L57" s="125"/>
      <c r="M57" s="125"/>
      <c r="N57" s="125"/>
      <c r="O57" s="124"/>
      <c r="P57" s="124">
        <v>13101</v>
      </c>
      <c r="Q57" s="125">
        <v>13101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29547</v>
      </c>
      <c r="AU57" s="126"/>
      <c r="AV57" s="126"/>
      <c r="AW57" s="310"/>
    </row>
    <row r="58" spans="2:49" x14ac:dyDescent="0.2">
      <c r="B58" s="161" t="s">
        <v>274</v>
      </c>
      <c r="C58" s="62" t="s">
        <v>26</v>
      </c>
      <c r="D58" s="330"/>
      <c r="E58" s="331"/>
      <c r="F58" s="331"/>
      <c r="G58" s="331"/>
      <c r="H58" s="331"/>
      <c r="I58" s="330"/>
      <c r="J58" s="124">
        <v>5863</v>
      </c>
      <c r="K58" s="125">
        <v>5863</v>
      </c>
      <c r="L58" s="125"/>
      <c r="M58" s="125"/>
      <c r="N58" s="125"/>
      <c r="O58" s="124"/>
      <c r="P58" s="124">
        <v>200</v>
      </c>
      <c r="Q58" s="125">
        <v>200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3050</v>
      </c>
      <c r="AU58" s="126"/>
      <c r="AV58" s="126"/>
      <c r="AW58" s="310"/>
    </row>
    <row r="59" spans="2:49" x14ac:dyDescent="0.2">
      <c r="B59" s="161" t="s">
        <v>275</v>
      </c>
      <c r="C59" s="62" t="s">
        <v>27</v>
      </c>
      <c r="D59" s="124">
        <v>621</v>
      </c>
      <c r="E59" s="125">
        <v>621</v>
      </c>
      <c r="F59" s="125"/>
      <c r="G59" s="125"/>
      <c r="H59" s="125"/>
      <c r="I59" s="124"/>
      <c r="J59" s="124">
        <v>828914</v>
      </c>
      <c r="K59" s="125">
        <v>828914</v>
      </c>
      <c r="L59" s="125"/>
      <c r="M59" s="125"/>
      <c r="N59" s="125"/>
      <c r="O59" s="124"/>
      <c r="P59" s="124">
        <v>144512</v>
      </c>
      <c r="Q59" s="125">
        <v>144512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303449</v>
      </c>
      <c r="AU59" s="126"/>
      <c r="AV59" s="126"/>
      <c r="AW59" s="310"/>
    </row>
    <row r="60" spans="2:49" x14ac:dyDescent="0.2">
      <c r="B60" s="161" t="s">
        <v>276</v>
      </c>
      <c r="C60" s="62"/>
      <c r="D60" s="127">
        <v>51.750000000000007</v>
      </c>
      <c r="E60" s="128">
        <v>51.750000000000007</v>
      </c>
      <c r="F60" s="128"/>
      <c r="G60" s="128"/>
      <c r="H60" s="128"/>
      <c r="I60" s="127"/>
      <c r="J60" s="127">
        <v>69076.166666666672</v>
      </c>
      <c r="K60" s="128">
        <v>69076.166666666672</v>
      </c>
      <c r="L60" s="128"/>
      <c r="M60" s="128"/>
      <c r="N60" s="128"/>
      <c r="O60" s="127"/>
      <c r="P60" s="127">
        <v>12042.666666666666</v>
      </c>
      <c r="Q60" s="128">
        <v>12042.666666666666</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25287.416666666664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Q13" sqref="Q13:Q1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314315.34000000003</v>
      </c>
      <c r="E5" s="118">
        <v>314315.34000000003</v>
      </c>
      <c r="F5" s="118"/>
      <c r="G5" s="130"/>
      <c r="H5" s="130"/>
      <c r="I5" s="117"/>
      <c r="J5" s="117">
        <v>309676716.08694339</v>
      </c>
      <c r="K5" s="118">
        <v>320471813.49360132</v>
      </c>
      <c r="L5" s="118"/>
      <c r="M5" s="118"/>
      <c r="N5" s="118"/>
      <c r="O5" s="117"/>
      <c r="P5" s="117">
        <v>52553806.063056685</v>
      </c>
      <c r="Q5" s="118">
        <v>52553806.063056685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6866218.0800000001</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-7814210.7300000032</v>
      </c>
      <c r="K16" s="110">
        <v>-7814210.7300000032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620302.13</v>
      </c>
      <c r="E23" s="288"/>
      <c r="F23" s="288"/>
      <c r="G23" s="288"/>
      <c r="H23" s="288"/>
      <c r="I23" s="292"/>
      <c r="J23" s="109">
        <v>251444531.01733682</v>
      </c>
      <c r="K23" s="288"/>
      <c r="L23" s="288"/>
      <c r="M23" s="288"/>
      <c r="N23" s="288"/>
      <c r="O23" s="292"/>
      <c r="P23" s="109">
        <v>42050114.732663177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4431846.59</v>
      </c>
      <c r="AU23" s="113"/>
      <c r="AV23" s="311"/>
      <c r="AW23" s="318"/>
    </row>
    <row r="24" spans="2:49" ht="28.5" customHeight="1" x14ac:dyDescent="0.2">
      <c r="B24" s="178" t="s">
        <v>114</v>
      </c>
      <c r="C24" s="133"/>
      <c r="D24" s="293"/>
      <c r="E24" s="110">
        <v>541480.18999999994</v>
      </c>
      <c r="F24" s="110"/>
      <c r="G24" s="110"/>
      <c r="H24" s="110"/>
      <c r="I24" s="109"/>
      <c r="J24" s="293"/>
      <c r="K24" s="110">
        <v>246554071.66661349</v>
      </c>
      <c r="L24" s="110"/>
      <c r="M24" s="110"/>
      <c r="N24" s="110"/>
      <c r="O24" s="109"/>
      <c r="P24" s="293"/>
      <c r="Q24" s="110">
        <v>41370714.493386552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71589.133812448665</v>
      </c>
      <c r="E26" s="288"/>
      <c r="F26" s="288"/>
      <c r="G26" s="288"/>
      <c r="H26" s="288"/>
      <c r="I26" s="292"/>
      <c r="J26" s="109">
        <v>45411834.836045787</v>
      </c>
      <c r="K26" s="288"/>
      <c r="L26" s="288"/>
      <c r="M26" s="288"/>
      <c r="N26" s="288"/>
      <c r="O26" s="292"/>
      <c r="P26" s="109">
        <v>7270896.5436542081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379656.97818755143</v>
      </c>
      <c r="AU26" s="113"/>
      <c r="AV26" s="311"/>
      <c r="AW26" s="318"/>
    </row>
    <row r="27" spans="2:49" s="5" customFormat="1" ht="25.5" x14ac:dyDescent="0.2">
      <c r="B27" s="178" t="s">
        <v>85</v>
      </c>
      <c r="C27" s="133"/>
      <c r="D27" s="293"/>
      <c r="E27" s="110">
        <v>0</v>
      </c>
      <c r="F27" s="110"/>
      <c r="G27" s="110"/>
      <c r="H27" s="110"/>
      <c r="I27" s="109"/>
      <c r="J27" s="293"/>
      <c r="K27" s="110">
        <v>12950501.269272219</v>
      </c>
      <c r="L27" s="110"/>
      <c r="M27" s="110"/>
      <c r="N27" s="110"/>
      <c r="O27" s="109"/>
      <c r="P27" s="293"/>
      <c r="Q27" s="110">
        <v>2267696.2137277839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99906.159781534225</v>
      </c>
      <c r="E28" s="289"/>
      <c r="F28" s="289"/>
      <c r="G28" s="289"/>
      <c r="H28" s="289"/>
      <c r="I28" s="293"/>
      <c r="J28" s="109">
        <v>48505740.608367406</v>
      </c>
      <c r="K28" s="289"/>
      <c r="L28" s="289"/>
      <c r="M28" s="289"/>
      <c r="N28" s="289"/>
      <c r="O28" s="293"/>
      <c r="P28" s="109">
        <v>9017550.0589325912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4720.6243184657687</v>
      </c>
      <c r="AT28" s="113">
        <v>373828.50389999989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591985.10403091449</v>
      </c>
      <c r="E54" s="115">
        <v>541480.18999999994</v>
      </c>
      <c r="F54" s="115"/>
      <c r="G54" s="115"/>
      <c r="H54" s="115"/>
      <c r="I54" s="114"/>
      <c r="J54" s="114">
        <v>248350625.2450152</v>
      </c>
      <c r="K54" s="115">
        <v>259504572.93588558</v>
      </c>
      <c r="L54" s="115"/>
      <c r="M54" s="115"/>
      <c r="N54" s="115"/>
      <c r="O54" s="114"/>
      <c r="P54" s="114">
        <v>40303461.217384793</v>
      </c>
      <c r="Q54" s="115">
        <v>43638410.707114339</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-4720.6243184657687</v>
      </c>
      <c r="AT54" s="116">
        <v>4437675.0642875517</v>
      </c>
      <c r="AU54" s="116"/>
      <c r="AV54" s="311"/>
      <c r="AW54" s="318"/>
    </row>
    <row r="55" spans="2:49" ht="25.5" x14ac:dyDescent="0.2">
      <c r="B55" s="181" t="s">
        <v>304</v>
      </c>
      <c r="C55" s="137" t="s">
        <v>28</v>
      </c>
      <c r="D55" s="114">
        <v>0</v>
      </c>
      <c r="E55" s="115">
        <v>0</v>
      </c>
      <c r="F55" s="115"/>
      <c r="G55" s="115"/>
      <c r="H55" s="115"/>
      <c r="I55" s="114"/>
      <c r="J55" s="114">
        <v>0</v>
      </c>
      <c r="K55" s="115"/>
      <c r="L55" s="115"/>
      <c r="M55" s="115"/>
      <c r="N55" s="115"/>
      <c r="O55" s="114"/>
      <c r="P55" s="114">
        <v>0</v>
      </c>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6" sqref="B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1036579.22</v>
      </c>
      <c r="E5" s="346"/>
      <c r="F5" s="346"/>
      <c r="G5" s="312"/>
      <c r="H5" s="117">
        <v>256099081.35681024</v>
      </c>
      <c r="I5" s="118">
        <v>237861881.23569605</v>
      </c>
      <c r="J5" s="346"/>
      <c r="K5" s="346"/>
      <c r="L5" s="312"/>
      <c r="M5" s="117">
        <v>20053569.668589775</v>
      </c>
      <c r="N5" s="118">
        <v>48943342.102503903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909338.55</v>
      </c>
      <c r="D6" s="110">
        <v>1039468.8999999999</v>
      </c>
      <c r="E6" s="115">
        <v>541480.18999999994</v>
      </c>
      <c r="F6" s="115">
        <v>2490287.6399999997</v>
      </c>
      <c r="G6" s="116"/>
      <c r="H6" s="109">
        <v>250254237.87222469</v>
      </c>
      <c r="I6" s="110">
        <v>220898024.92622271</v>
      </c>
      <c r="J6" s="115">
        <v>259527917.01154074</v>
      </c>
      <c r="K6" s="115">
        <v>730680179.80998802</v>
      </c>
      <c r="L6" s="116"/>
      <c r="M6" s="109">
        <v>19644832.237775281</v>
      </c>
      <c r="N6" s="110">
        <v>46096852.363777295</v>
      </c>
      <c r="O6" s="115">
        <v>43638410.707114339</v>
      </c>
      <c r="P6" s="115">
        <v>109380095.30866691</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v>0</v>
      </c>
      <c r="F7" s="115">
        <v>0</v>
      </c>
      <c r="G7" s="116"/>
      <c r="H7" s="109"/>
      <c r="I7" s="110"/>
      <c r="J7" s="115">
        <v>0</v>
      </c>
      <c r="K7" s="115">
        <v>0</v>
      </c>
      <c r="L7" s="116"/>
      <c r="M7" s="109"/>
      <c r="N7" s="110"/>
      <c r="O7" s="115">
        <v>0</v>
      </c>
      <c r="P7" s="115">
        <v>0</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-7814210.7300000032</v>
      </c>
      <c r="K10" s="115">
        <v>-7814210.7300000032</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909338.55</v>
      </c>
      <c r="D12" s="115">
        <v>1039468.8999999999</v>
      </c>
      <c r="E12" s="115">
        <v>541480.18999999994</v>
      </c>
      <c r="F12" s="115">
        <v>2493659.6435044399</v>
      </c>
      <c r="G12" s="311"/>
      <c r="H12" s="114">
        <v>250254237.87222469</v>
      </c>
      <c r="I12" s="115">
        <v>220898024.92622271</v>
      </c>
      <c r="J12" s="115">
        <v>267342127.74154079</v>
      </c>
      <c r="K12" s="115">
        <v>738494390.53998828</v>
      </c>
      <c r="L12" s="311"/>
      <c r="M12" s="114">
        <v>19644832.237775281</v>
      </c>
      <c r="N12" s="115">
        <v>46096852.363777295</v>
      </c>
      <c r="O12" s="115">
        <v>43638410.707114339</v>
      </c>
      <c r="P12" s="115">
        <v>109380095.30866691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584533.44999999995</v>
      </c>
      <c r="D15" s="118">
        <v>456363.38999999996</v>
      </c>
      <c r="E15" s="106">
        <v>314315.34000000003</v>
      </c>
      <c r="F15" s="106">
        <v>1355212.18</v>
      </c>
      <c r="G15" s="107"/>
      <c r="H15" s="117">
        <v>307089337.58153802</v>
      </c>
      <c r="I15" s="118">
        <v>288427214.45673525</v>
      </c>
      <c r="J15" s="106">
        <v>320471813.49360132</v>
      </c>
      <c r="K15" s="106">
        <v>915988365.53187454</v>
      </c>
      <c r="L15" s="107"/>
      <c r="M15" s="117">
        <v>22400881.208461937</v>
      </c>
      <c r="N15" s="118">
        <v>54458857.983264819</v>
      </c>
      <c r="O15" s="106">
        <v>52553806.063056685</v>
      </c>
      <c r="P15" s="106">
        <v>129413545.25478342</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29249.530000000002</v>
      </c>
      <c r="D16" s="110">
        <v>20122.62695989908</v>
      </c>
      <c r="E16" s="115">
        <v>15738.615773299836</v>
      </c>
      <c r="F16" s="115">
        <v>65110.772733198923</v>
      </c>
      <c r="G16" s="116"/>
      <c r="H16" s="109">
        <v>9057920.236644106</v>
      </c>
      <c r="I16" s="110">
        <v>7807330.0588386953</v>
      </c>
      <c r="J16" s="115">
        <v>14791495.067320073</v>
      </c>
      <c r="K16" s="115">
        <v>31656745.362802874</v>
      </c>
      <c r="L16" s="116"/>
      <c r="M16" s="109">
        <v>820369.624622031</v>
      </c>
      <c r="N16" s="110">
        <v>1713426.6317589714</v>
      </c>
      <c r="O16" s="115">
        <v>2555358.9250905979</v>
      </c>
      <c r="P16" s="115">
        <v>5089155.1814716002</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555283.91999999981</v>
      </c>
      <c r="D17" s="115">
        <v>436240.76304010104</v>
      </c>
      <c r="E17" s="115">
        <v>298576.72422670014</v>
      </c>
      <c r="F17" s="115">
        <v>1290101.4072668012</v>
      </c>
      <c r="G17" s="314"/>
      <c r="H17" s="114">
        <v>298031417.34489399</v>
      </c>
      <c r="I17" s="115">
        <v>280619884.39789647</v>
      </c>
      <c r="J17" s="115">
        <v>305680318.42628115</v>
      </c>
      <c r="K17" s="115">
        <v>884331620.16907156</v>
      </c>
      <c r="L17" s="314"/>
      <c r="M17" s="114">
        <v>21580511.583839897</v>
      </c>
      <c r="N17" s="115">
        <v>52745431.351505861</v>
      </c>
      <c r="O17" s="115">
        <v>49998447.137966067</v>
      </c>
      <c r="P17" s="115">
        <v>124324390.07331182</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89.666666666666671</v>
      </c>
      <c r="D37" s="122">
        <v>70.916666666666671</v>
      </c>
      <c r="E37" s="256">
        <v>51.750000000000007</v>
      </c>
      <c r="F37" s="256">
        <v>212.33333333333334</v>
      </c>
      <c r="G37" s="312"/>
      <c r="H37" s="121">
        <v>72597.249999999985</v>
      </c>
      <c r="I37" s="122">
        <v>65027.114673134958</v>
      </c>
      <c r="J37" s="256">
        <v>69076.166666666672</v>
      </c>
      <c r="K37" s="256">
        <v>206700.53133980164</v>
      </c>
      <c r="L37" s="312"/>
      <c r="M37" s="121">
        <v>5949.3333333333321</v>
      </c>
      <c r="N37" s="122">
        <v>13111.551993531702</v>
      </c>
      <c r="O37" s="256">
        <v>12042.666666666666</v>
      </c>
      <c r="P37" s="256">
        <v>31103.551993531699</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v>1.5023431681034928E-2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1.5023431681034928E-2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v>0.83969079535873359</v>
      </c>
      <c r="I44" s="260">
        <v>0.7871788038120886</v>
      </c>
      <c r="J44" s="260">
        <v>0.87458076829376852</v>
      </c>
      <c r="K44" s="260">
        <v>0.8350876228973908</v>
      </c>
      <c r="L44" s="311"/>
      <c r="M44" s="262">
        <v>0.91030428826747056</v>
      </c>
      <c r="N44" s="260">
        <v>0.87394967076065533</v>
      </c>
      <c r="O44" s="260">
        <v>0.87279532075662669</v>
      </c>
      <c r="P44" s="260">
        <v>0.87979595350652817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0</v>
      </c>
      <c r="L46" s="311"/>
      <c r="M46" s="292"/>
      <c r="N46" s="288"/>
      <c r="O46" s="288"/>
      <c r="P46" s="260">
        <v>1.5023431681034928E-2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0.83499999999999996</v>
      </c>
      <c r="L47" s="311"/>
      <c r="M47" s="292"/>
      <c r="N47" s="288"/>
      <c r="O47" s="288"/>
      <c r="P47" s="260">
        <v>0.89500000000000002</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0.83499999999999996</v>
      </c>
      <c r="L50" s="311"/>
      <c r="M50" s="293"/>
      <c r="N50" s="289"/>
      <c r="O50" s="289"/>
      <c r="P50" s="260">
        <v>0.89500000000000002</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305680318.42628127</v>
      </c>
      <c r="L51" s="311"/>
      <c r="M51" s="292"/>
      <c r="N51" s="288"/>
      <c r="O51" s="288"/>
      <c r="P51" s="115">
        <v>49998447.137966089</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662700.78860841482</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31</v>
      </c>
      <c r="D4" s="149">
        <v>43550</v>
      </c>
      <c r="E4" s="149">
        <v>7061</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170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662700.78860841482</v>
      </c>
      <c r="E11" s="119">
        <v>0</v>
      </c>
      <c r="F11" s="119"/>
      <c r="G11" s="119"/>
      <c r="H11" s="119"/>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662700.78860841482</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1095097.4066579044</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041" yWindow="475"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1" sqref="B1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D42" sqref="D4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506</v>
      </c>
      <c r="E5" s="7"/>
    </row>
    <row r="6" spans="1:5" ht="35.25" customHeight="1" x14ac:dyDescent="0.2">
      <c r="B6" s="219"/>
      <c r="C6" s="150"/>
      <c r="D6" s="222"/>
      <c r="E6" s="7"/>
    </row>
    <row r="7" spans="1:5" ht="35.25" customHeight="1" x14ac:dyDescent="0.2">
      <c r="B7" s="219" t="s">
        <v>504</v>
      </c>
      <c r="C7" s="150"/>
      <c r="D7" s="222" t="s">
        <v>507</v>
      </c>
      <c r="E7" s="7"/>
    </row>
    <row r="8" spans="1:5" ht="35.25" customHeight="1" x14ac:dyDescent="0.2">
      <c r="B8" s="219" t="s">
        <v>505</v>
      </c>
      <c r="C8" s="150"/>
      <c r="D8" s="222" t="s">
        <v>508</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509</v>
      </c>
      <c r="E27" s="7"/>
    </row>
    <row r="28" spans="2:5" ht="35.25" customHeight="1" x14ac:dyDescent="0.2">
      <c r="B28" s="219"/>
      <c r="C28" s="150"/>
      <c r="D28" s="222" t="s">
        <v>510</v>
      </c>
      <c r="E28" s="7"/>
    </row>
    <row r="29" spans="2:5" ht="35.25" customHeight="1" x14ac:dyDescent="0.2">
      <c r="B29" s="219"/>
      <c r="C29" s="150"/>
      <c r="D29" s="222" t="s">
        <v>515</v>
      </c>
      <c r="E29" s="7"/>
    </row>
    <row r="30" spans="2:5" ht="35.25" customHeight="1" x14ac:dyDescent="0.2">
      <c r="B30" s="219"/>
      <c r="C30" s="150"/>
      <c r="D30" s="222" t="s">
        <v>516</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511</v>
      </c>
      <c r="E34" s="7"/>
    </row>
    <row r="35" spans="2:5" ht="35.25" customHeight="1" x14ac:dyDescent="0.2">
      <c r="B35" s="219"/>
      <c r="C35" s="150"/>
      <c r="D35" s="222" t="s">
        <v>512</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517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32" sqref="B32"/>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2015-07-28T14:00:22Z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