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0" windowWidth="15345" windowHeight="1282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<sst xmlns="http://schemas.openxmlformats.org/spreadsheetml/2006/main" count="667" uniqueCount="534">
  <si>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</si>
  <si>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</si>
  <si>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</si>
  <si>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</si>
  <si>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</si>
  <si>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</si>
  <si>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</si>
  <si>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</si>
  <si>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</si>
  <si>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</si>
  <si>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</si>
  <si>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</si>
  <si>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</si>
  <si>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</si>
  <si>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</si>
  <si>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</si>
  <si>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</si>
  <si>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</si>
  <si>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</si>
  <si>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</si>
  <si>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</si>
  <si>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</si>
  <si>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</si>
  <si>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</si>
  <si>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</si>
  <si>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</si>
  <si>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</si>
  <si>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</si>
  <si>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</si>
  <si>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</si>
  <si>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</si>
  <si>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</si>
  <si>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</si>
  <si>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</si>
  <si>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</si>
  <si>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</si>
  <si>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</si>
  <si>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</si>
  <si>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</si>
  <si>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</si>
  <si>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</si>
  <si>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</si>
  <si>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</si>
  <si>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</si>
  <si>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</si>
  <si>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</si>
  <si>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</si>
  <si>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</si>
  <si>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</si>
  <si>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</si>
  <si>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</si>
  <si>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</si>
  <si>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</si>
  <si>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</si>
  <si>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</si>
  <si>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</si>
  <si>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</si>
  <si>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</si>
  <si>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</si>
  <si>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</si>
  <si>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</si>
  <si>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</si>
  <si>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</si>
  <si>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</si>
  <si>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</si>
  <si>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</si>
  <si>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</si>
  <si>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</si>
  <si>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</si>
  <si>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</si>
  <si>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</si>
  <si>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</si>
  <si>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</si>
  <si>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</si>
  <si>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</si>
  <si>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</si>
  <si>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</si>
  <si>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</si>
  <si>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</si>
  <si>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</si>
  <si>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</si>
  <si>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</si>
  <si>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</si>
  <si>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</si>
  <si>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</si>
  <si>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</si>
  <si>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</si>
  <si>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</si>
  <si>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</si>
  <si>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</si>
  <si>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</si>
  <si>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</si>
  <si>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</si>
  <si>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</si>
  <si>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</si>
  <si>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</si>
  <si>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</si>
  <si>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</si>
  <si>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</si>
  <si>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</si>
  <si>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</si>
  <si>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</si>
  <si>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</si>
  <si>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</si>
  <si>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</si>
  <si>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</si>
  <si>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</si>
  <si>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</si>
  <si>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</si>
  <si>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</si>
  <si>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</si>
  <si>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</si>
  <si>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</si>
  <si>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</si>
  <si>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</si>
  <si>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</si>
  <si>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</si>
  <si>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</si>
  <si>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</si>
  <si>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</si>
  <si>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</si>
  <si>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</si>
  <si>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</si>
  <si>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</si>
  <si>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</si>
  <si>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</si>
  <si>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</si>
  <si>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</si>
  <si>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</si>
  <si>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</si>
  <si>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</si>
  <si>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</si>
  <si>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</si>
  <si>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</si>
  <si>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</si>
  <si>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</si>
  <si>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</si>
  <si>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</si>
  <si>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</si>
  <si>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</si>
  <si>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</si>
  <si>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</si>
  <si>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</si>
  <si>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</si>
  <si>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</si>
  <si>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</si>
  <si>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</si>
  <si>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</si>
  <si>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</si>
  <si>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</si>
  <si>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</si>
  <si>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</si>
  <si>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</si>
  <si>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</si>
  <si>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</si>
  <si>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</si>
  <si>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</si>
  <si>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</si>
  <si>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</si>
  <si>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</si>
  <si>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</si>
  <si>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</si>
  <si>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</si>
  <si>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</si>
  <si>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</si>
  <si>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</si>
  <si>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</si>
  <si>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</si>
  <si>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</si>
  <si>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</si>
  <si>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</si>
  <si>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</si>
  <si>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</si>
  <si>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</si>
  <si>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</si>
  <si>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</si>
  <si>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</si>
  <si>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</si>
  <si>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</si>
  <si>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</si>
  <si>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</si>
  <si>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</si>
  <si>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</si>
  <si>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</si>
  <si>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</si>
  <si>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</si>
  <si>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</si>
  <si>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</si>
  <si>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</si>
  <si>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</si>
  <si>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</si>
  <si>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</si>
  <si>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</si>
  <si>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</si>
  <si>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</si>
  <si>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</si>
  <si>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</si>
  <si>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</si>
  <si>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</si>
  <si>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</si>
  <si>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</si>
  <si>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</si>
  <si>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</si>
  <si>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</si>
  <si>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</si>
  <si>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</si>
  <si>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</si>
  <si>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</si>
  <si>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</si>
  <si>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</si>
  <si>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</si>
  <si>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</si>
  <si>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</si>
  <si>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</si>
  <si>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</si>
  <si>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</si>
  <si>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</si>
  <si>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</si>
  <si>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</si>
  <si>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</si>
  <si>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</si>
  <si>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</si>
  <si>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</si>
  <si>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</si>
  <si>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</si>
  <si>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</si>
  <si>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</si>
  <si>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</si>
  <si>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</si>
  <si>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</si>
  <si>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</si>
  <si>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</si>
  <si>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</si>
  <si>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</si>
  <si>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</si>
  <si>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</si>
  <si>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</si>
  <si>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</si>
  <si>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</si>
  <si>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</si>
  <si>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</si>
  <si>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</si>
  <si>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</si>
  <si>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</si>
  <si>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</si>
  <si>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</si>
  <si>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</si>
  <si>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</si>
  <si>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</si>
  <si>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</si>
  <si>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</si>
  <si>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</si>
  <si>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</si>
  <si>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</si>
  <si>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</si>
  <si>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</si>
  <si>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</si>
  <si>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</si>
  <si>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</si>
  <si>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</si>
  <si>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</si>
  <si>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</si>
  <si>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</si>
  <si>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</si>
  <si>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</si>
  <si>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</si>
  <si>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</si>
  <si>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</si>
  <si>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</si>
  <si>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</si>
  <si>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</si>
  <si>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</si>
  <si>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</si>
  <si>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</si>
  <si>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</si>
  <si>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</si>
  <si>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</si>
  <si>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</si>
  <si>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</si>
  <si>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</si>
  <si>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</si>
  <si>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</si>
  <si>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</si>
  <si>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</si>
  <si>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</si>
  <si>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</si>
  <si>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</si>
  <si>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</si>
  <si>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</si>
  <si>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</si>
  <si>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</si>
  <si>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</si>
  <si>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</si>
  <si>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</si>
  <si>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</si>
  <si>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</si>
  <si>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</si>
  <si>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</si>
  <si>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</si>
  <si>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</si>
  <si>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</si>
  <si>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</si>
  <si>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</si>
  <si>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</si>
  <si>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</si>
  <si>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</si>
  <si>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</si>
  <si>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</si>
  <si>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</si>
  <si>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</si>
  <si>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</si>
  <si>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</si>
  <si>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</si>
  <si>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</si>
  <si>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</si>
  <si>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</si>
  <si>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</si>
  <si>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</si>
  <si>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</si>
  <si>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</si>
  <si>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</si>
  <si>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</si>
  <si>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</si>
  <si>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</si>
  <si>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</si>
  <si>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</si>
  <si>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</si>
  <si>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</si>
  <si>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</si>
  <si>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</si>
  <si>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</si>
  <si>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</si>
  <si>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</si>
  <si>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</si>
  <si>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</si>
  <si>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</si>
  <si>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</si>
  <si>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</si>
  <si>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</si>
  <si>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</si>
  <si>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</si>
  <si>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</si>
  <si>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</si>
  <si>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</si>
  <si>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</si>
  <si>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</si>
  <si>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</si>
  <si>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</si>
  <si>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</si>
  <si>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</si>
  <si>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</si>
  <si>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</si>
  <si>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</si>
  <si>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</si>
  <si>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</si>
  <si>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</si>
  <si>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</si>
  <si>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</si>
  <si>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</si>
  <si>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</si>
  <si>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</si>
  <si>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</si>
  <si>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</si>
  <si>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</si>
  <si>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</si>
  <si>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</si>
  <si>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</si>
  <si>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</si>
  <si>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</si>
  <si>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</si>
  <si>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</si>
  <si>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</si>
  <si>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</si>
  <si>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</si>
  <si>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</si>
  <si>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</si>
  <si>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</si>
  <si>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</si>
  <si>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</si>
  <si>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</si>
  <si>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</si>
  <si>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</si>
  <si>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</si>
  <si>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</si>
  <si>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</si>
  <si>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</si>
  <si>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</si>
  <si>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</si>
  <si>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</si>
  <si>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</si>
  <si>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</si>
  <si>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</si>
  <si>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</si>
  <si>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</si>
  <si>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</si>
  <si>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</si>
  <si>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</si>
  <si>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</si>
  <si>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</si>
  <si>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</si>
  <si>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</si>
  <si>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</si>
  <si>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</si>
  <si>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</si>
  <si>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</si>
  <si>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</si>
  <si>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</si>
  <si>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</si>
  <si>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</si>
  <si>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</si>
  <si>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</si>
  <si>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</si>
  <si>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</si>
  <si>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</si>
  <si>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</si>
  <si>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</si>
  <si>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</si>
  <si>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</si>
  <si>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</si>
  <si>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</si>
  <si>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</si>
  <si>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</si>
  <si>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</si>
  <si>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</si>
  <si>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</si>
  <si>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</si>
  <si>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</si>
  <si>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</si>
  <si>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</si>
  <si>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</si>
  <si>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</si>
  <si>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</si>
  <si>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</si>
  <si>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</si>
  <si>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</si>
  <si>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</si>
  <si>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</si>
  <si>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</si>
  <si>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</si>
  <si>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</si>
  <si>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</si>
  <si>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</si>
  <si>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</si>
  <si>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</si>
  <si>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</si>
  <si>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</si>
  <si>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</si>
  <si>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</si>
  <si>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</si>
  <si>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</si>
  <si>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</si>
  <si>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</si>
  <si>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</si>
  <si>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</si>
  <si>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</si>
  <si>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</si>
  <si>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</si>
  <si>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</si>
  <si>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</si>
  <si>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</si>
  <si>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</si>
  <si>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</si>
  <si>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</si>
  <si>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</si>
  <si>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</si>
  <si>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</si>
  <si>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</si>
  <si>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</si>
  <si>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</si>
  <si>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</si>
  <si>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</si>
  <si>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</si>
  <si>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</si>
  <si>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</si>
  <si>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</si>
  <si>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</si>
  <si>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</si>
  <si>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</si>
  <si>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</si>
  <si>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</si>
  <si>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</si>
  <si>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</si>
  <si>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</si>
  <si>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</si>
  <si>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</si>
  <si>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</si>
  <si>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</si>
  <si>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</si>
  <si>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</si>
  <si>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</si>
  <si>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</si>
  <si>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</si>
  <si>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</si>
  <si>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</si>
  <si>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AvMed, Inc.</t>
  </si>
  <si>
    <t>AvMed Health Plans</t>
  </si>
  <si>
    <t>2014</t>
  </si>
  <si>
    <t>9400 South Dadeland Boulevard, STE 200 Miami, FL 33156-2823</t>
  </si>
  <si>
    <t>592742907</t>
  </si>
  <si>
    <t>064074</t>
  </si>
  <si>
    <t>95263</t>
  </si>
  <si>
    <t>40</t>
  </si>
  <si>
    <t/>
  </si>
  <si>
    <t>N/A</t>
  </si>
  <si>
    <t>Paid claims - physician, facility, pharmacy fee-for-service payments</t>
  </si>
  <si>
    <t>IBNR on physician and facility claims</t>
  </si>
  <si>
    <t>Capitated services</t>
  </si>
  <si>
    <t>Prescription drug rebates</t>
  </si>
  <si>
    <t>Settlement expenses</t>
  </si>
  <si>
    <t xml:space="preserve">Fee-for-service claims with a 2014 service date and paid thru March 31, 2015 were included in the loss ratio test based on paid claim history data bases populated by and balanced to AvMed's core claims processing system or paid claim information provided by AvMed's Pharmacy Benefit Manager.  The amounts were broken down by MLR reportable segment based on group size information contained in the Enterprise Data Warehouse as collected by the AvMed Sales and Underwriting Department at the time of initial customer sale or annual renewal.  Any claims paid in 2014 with 2013 or prior dates of service were excluded from the amounts reported. In addition on Part 4 PY1 Adjusted incurred claims as reported on MLR Form for 2012 were included along with the 2012 adjusted incurred claims. The adjusted incurred claims show claims paid for 2012 but paid from Jan 2012 through Mar 2015.  PY2 Adjusted incurred claims as reported on the MLR Form for 2013 were also included with the 2013 adjusted incurred claims. The adjusted incurred claims show claims paid for 2013 but paid from Jan 2013 through Mar 2015. </t>
  </si>
  <si>
    <t>Based on Actuarial models used in the monthly calculation of IBNR, the AvMed Actuarial department determined the amount of IBNR that is still outstanding on 2014 dates-of-service claims subject to the loss ratio test as of March 31, 2015.  The IBNR is based on accepted defined actuarial methodologies which factor in, among other things, historical completion factors and seasonality patterns with consideration to specific high dollar case reserves if known situations exist for a claim outstanding for which a significant invoice from the provider has not been fully processed for payment as of the end of March 2015. In addition, on Part 4 PY1 the 2012 IBNR service dates of 2012 outstanding as of March 31, 2015 . PY2 on Part 4 shows the 2013 IBNR service dates of 2013 outstanding as of March 31, 2015.</t>
  </si>
  <si>
    <t>To the extent possible, capitation payments were specifically identified to the appropriate loss ratio segment based on the identification of the member for whom the payment was made tagged to the appropriate loss ratio segment based on group size information contained in the AvMed Enterprise Data Warehouse. In addition on Part 4 PY1 Adjusted incurred claims as reported on MLR Form for 2012 were included. PY2 Adjusted incurred claims as reported on MLR Form for 2013 were included on Part 4 also.</t>
  </si>
  <si>
    <t xml:space="preserve">The 2012, 2013, and 2014 rebates were allocated by G/L PMPM rate times member months per respective group. </t>
  </si>
  <si>
    <t>Amounts were identified by line of business based on the claims paid utilized in the final settlement calculations with the provider groups.</t>
  </si>
  <si>
    <t>Type of expense:  Federal taxes and assessments reported on the Underwriting and Investment Exhibit Part 3 - Analysis of Expenses, line 23.4 Payroll Taxes</t>
  </si>
  <si>
    <t xml:space="preserve">Line of business allocation:  AvMed's general ledger allocation software allocated expenses to the following six products based on established metrics for each specific cost center (typically a department or group of related departments):  Commercial Large Group, Commercial Small Group, ASO, Medicare, Conversion and Individual.  Amounts for the Conversion and Individual products were combined to obtain the Individual totals used for QI/HIT reporting.  The result was a product allocation percentage for each cost center for the following product categories:  Commercial Large Group, Commercial Small Group, Individual (including Conversion members), ASO and Medicare.  Established metrics included, but were not limited to, the number of case management cases enrolled, number of claims processed, inpatient census days, membership and time studies.  </t>
  </si>
  <si>
    <t>Type of expense:  State insurance, premium and other taxes reported on the Underwriting and Investment Exhibit Part 3 - Analysis of Expenses, line 22 Real Estate Taxes and 23.4 Payroll Taxes</t>
  </si>
  <si>
    <t>Type of expense:  Regulatory authority licenses and fees reported on Underwriting and Investment Exhibit Part 3 - Analysis of Expenses, line 23.3 Regulatory authority licenses and fees.</t>
  </si>
  <si>
    <t>Line of business allocation:  AvMed's general ledger allocation software allocated expenses to the following six products based on established metrics for each specific cost center (typically a department or group of related departments):  Commercial Large Group, Commercial Small Group, ASO, Medicare, Conversion and Individual.  Amounts for the Conversion and Individual products were combined to obtain the Individual totals used for QI/HIT reporting.  The result was a product allocation percentage for each cost center for the following product categories:  Commercial Large Group, Commercial Small Group, Individual (including Conversion members), ASO and Medicare.  Established metrics included, but were not limited to, the number of case management cases enrolled, number of claims processed, inpatient census days, membership and time studies.</t>
  </si>
  <si>
    <t>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initiatives that improve health outcomes in accordance with the regulatory instructions and the percentage of the cost center's total staffing resources used in support of those initiatives, 2) cost center management identified significant non-staffing expenses (eg, outside vendor, consultants) that were incurred in support of qualifying initiatives that improve health outcomes in accordance with the regulatory instructions, and 3) based on steps 1 &amp; 2, the expenses for each cost center were allocated to each QI/HIT category and a non-qualifying category to come back to the cost center's total cost.  B) Executive overhead and direct overhead cost centers were allocated to this QI/HIT category based on the cumulative results obtained in step A)1) above.  For example, if 5% of the staffing resources for all of the cost centers included in step A)1) above were allocated to this QI/HIT category, then 5% of the costs allocated in this step were also allocated to this QI/HIT category.</t>
  </si>
  <si>
    <t>For a detailed description of the QI/HIT initiatives, see supplemental document MLR_Reporting_Form-Supplemental-QI_Initiatives.doc</t>
  </si>
  <si>
    <t>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initiatives that prevent hospital readmissions in accordance with the regulatory instructions and the percentage of the cost center's total staffing resources used in support of those initiatives, 2) cost center management identified significant non-staffing expenses (eg, outside vendor, consultants) that were incurred in support of qualifying initiatives that prevent hospital readmissions in accordance with the regulatory instructions, and 3) based on steps 1 &amp; 2, the expenses for each cost center were allocated to each QI/HIT category and a non-qualifying category to come back to the cost center's total cost.  B) Executive overhead and direct overhead cost centers were allocated to this QI/HIT category based on the cumulative results obtained in step A)1) above.  For example, if 5% of the staffing resources for all of the cost centers included in step A)1) above were allocated to this QI/HIT category, then 5% of the costs allocated in this step were also allocated to this QI/HIT category.</t>
  </si>
  <si>
    <t>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initiatives that improve patient safety and reduce medical errors in accordance with the regulatory instructions and the percentage of the cost center's total staffing resources used in support of those initiatives, 2) cost center management identified significant non-staffing expenses (eg, outside vendor, consultants) that were incurred in support of qualifying initiatives that improve patient safety and reduce medical errors in accordance with the regulatory instructions, and 3) based on steps 1 &amp; 2, the expenses for each cost center were allocated to each QI/HIT category and a non-qualifying category to come back to the cost center's total cost.  B) Executive overhead and direct overhead cost centers were allocated to this QI/HIT category based on the cumulative results obtained in step A)1) above.  For example, if 5% of the staffing resources for all of the cost centers included in step A)1) above were allocated to this QI/HIT category, then 5% of the costs allocated in this step were also allocated to this QI/HIT category.</t>
  </si>
  <si>
    <t>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initiatives that encourage wellness and promote health in accordance with the regulatory instructions and the percentage of the cost center's total staffing resources used in support of those initiatives, 2) cost center management identified significant non-staffing expenses (eg, outside vendor, consultants) that were incurred in support of qualifying initiatives that encourage wellness and promote health in accordance with the regulatory instructions, and 3) based on steps 1 &amp; 2, the expenses for each cost center were allocated to each QI/HIT category and a non-qualifying category to come back to the cost center's total cost.  B) Executive overhead and direct overhead cost centers were allocated to this QI/HIT category based on the cumulative results obtained in step A)1) above.  For example, if 5% of the staffing resources for all of the cost centers included in step A)1) above were allocated to this QI/HIT category, then 5% of the costs allocated in this step were also allocated to this QI/HIT category.</t>
  </si>
  <si>
    <t xml:space="preserve">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Health Information Technology activities that supported the quality improvement initiatives in accordance with the regulatory instructions and the percentage of the cost center's total staffing resources used in support of those activities, 2) cost center management identified significant Health Information Technology non-staffing expenses (eg, outside vendor, consultants) that were incurred in support of the quality improvement initiatives in accordance with the regulatory instructions, and 3) based on steps 1 &amp; 2, the expenses for each cost center were allocated to each QI/HIT category and a non-qualifying category to come back to the cost center's total cost.  B) Information technology was allocated to this QI/HIT category based on the cumulative results obtained in step A)1) above for all QI/HIT categories.  For example, if 5% of the staffing resources for all of the cost centers included in step A)1) above were allocated to any QI/HIT category, then 5% of the information technology costs allocated in this step were allocated to this QI/HIT category.  C) Executive overhead and direct overhead cost centers were allocated to this QI/HIT category based on the cumulative results obtained in step A)1) above.  </t>
  </si>
  <si>
    <t xml:space="preserve">Includes quality improvement related ICD-10 conversion costs incurred up to .3% of earned premium. </t>
  </si>
  <si>
    <t>Type of expense:  All expenses meeting the definition of a cost containment expense per SSAP 85, but not qualifying as a QI/HIT expenditure.</t>
  </si>
  <si>
    <t xml:space="preserve">Line of business allocation:  AvMed's general ledger allocation software allocated expenses to the following six products based on established metrics for each specific cost center (typically a department or group of related departments):  Commercial Large Group, Commercial Small Group, ASO, Medicare, Conversion and Individual.  Amounts for the Conversion and Individual products were combined to obtain the Individual totals used for QI/HIT reporting.  The result was a product allocation percentage for each cost center for the following product categories:  Commercial Large Group, Commercial Small Group, Individual (including Conversion members), ASO and Medicare.  Established metrics included, but were not limited to, the number of case management cases enrolled, number of claims processed, inpatient census days, membership and time studies. </t>
  </si>
  <si>
    <t>Type of expense:  All expenses meeting the definition of a claims adjustment expense per SSAP 85, but not qualifying as a QI/HIT expenditure.</t>
  </si>
  <si>
    <t>Type of expense:  Direct sales salaries and benefits reported on Underwriting and Investment Exhibit - Part 3 - Analysis of Expenses line 02 Salaries, Wages and Other Benefits.  For each cost center with direct sales staff, the cost center management identified the percentage of staffing resources involved in direct sales activities.</t>
  </si>
  <si>
    <t>Type of expense:  Agents and brokers fees and commissions reported on Underwriting and Investment Exhibit Part 3 - Analysis of Expenses line 03 - Commissions.  Does not include inside commissions, which represents the balance of the amount reported on Underwriting and Investment Exhibit Part 3 - Analysis of Expenses line 03 - Commissions.</t>
  </si>
  <si>
    <t>Type of expense:  All taxes reported on Underwriting and Investment Exhibit Part 3 - Analysis of Expenses lines 22 Real Estate Taxes, line 23.3 Regulatory authority license fee and line 23.4 Taxes, not listed elsewhere.</t>
  </si>
  <si>
    <t>Type of expense:  All expenses not previously listed that are reported on Underwriting and Investment Exhibit Part 3 - Analysis of Expenses but excluding lines 19 Reimbursements by uninsured plans and line 24 Investment expenses not included elsewhere.</t>
  </si>
  <si>
    <t>Includes all ICD-10 implementation costs except quality improvement related conversion costs incurred up to .3% of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</si>
</sst>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498</v>
      </c>
    </row>
    <row r="7" spans="1:6" x14ac:dyDescent="0.2">
      <c r="B7" s="232" t="s">
        <v>128</v>
      </c>
      <c r="C7" s="378" t="s">
        <v>499</v>
      </c>
    </row>
    <row r="8" spans="1:6" x14ac:dyDescent="0.2">
      <c r="B8" s="232" t="s">
        <v>36</v>
      </c>
      <c r="C8" s="378"/>
    </row>
    <row r="9" spans="1:6" x14ac:dyDescent="0.2">
      <c r="B9" s="232" t="s">
        <v>41</v>
      </c>
      <c r="C9" s="378" t="s">
        <v>500</v>
      </c>
    </row>
    <row r="10" spans="1:6" x14ac:dyDescent="0.2">
      <c r="B10" s="232" t="s">
        <v>58</v>
      </c>
      <c r="C10" s="378" t="s">
        <v>495</v>
      </c>
    </row>
    <row r="11" spans="1:6" x14ac:dyDescent="0.2">
      <c r="B11" s="232" t="s">
        <v>355</v>
      </c>
      <c r="C11" s="378"/>
    </row>
    <row r="12" spans="1:6" x14ac:dyDescent="0.2">
      <c r="B12" s="232" t="s">
        <v>35</v>
      </c>
      <c r="C12" s="378" t="s">
        <v>149</v>
      </c>
    </row>
    <row r="13" spans="1:6" x14ac:dyDescent="0.2">
      <c r="B13" s="232" t="s">
        <v>50</v>
      </c>
      <c r="C13" s="378" t="s">
        <v>145</v>
      </c>
    </row>
    <row r="14" spans="1:6" x14ac:dyDescent="0.2">
      <c r="B14" s="232" t="s">
        <v>51</v>
      </c>
      <c r="C14" s="378" t="s">
        <v>497</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496</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8" activePane="bottomRight" state="frozen"/>
      <selection activeCell="B1" sqref="B1"/>
      <selection pane="topRight" activeCell="B1" sqref="B1"/>
      <selection pane="bottomLeft" activeCell="B1" sqref="B1"/>
      <selection pane="bottomRight" activeCell="AV52" sqref="AV5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30927617</v>
      </c>
      <c r="E5" s="106">
        <v>31668050.039999999</v>
      </c>
      <c r="F5" s="106">
        <v>0</v>
      </c>
      <c r="G5" s="106">
        <v>0</v>
      </c>
      <c r="H5" s="106">
        <v>0</v>
      </c>
      <c r="I5" s="105">
        <v>0</v>
      </c>
      <c r="J5" s="105">
        <v>147342989</v>
      </c>
      <c r="K5" s="106">
        <v>147624327.5</v>
      </c>
      <c r="L5" s="106">
        <v>0</v>
      </c>
      <c r="M5" s="106">
        <v>0</v>
      </c>
      <c r="N5" s="106">
        <v>0</v>
      </c>
      <c r="O5" s="105">
        <v>0</v>
      </c>
      <c r="P5" s="105">
        <v>144806124</v>
      </c>
      <c r="Q5" s="106">
        <v>144806124</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400223762</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-545760</v>
      </c>
      <c r="E8" s="289"/>
      <c r="F8" s="290"/>
      <c r="G8" s="290"/>
      <c r="H8" s="290"/>
      <c r="I8" s="293"/>
      <c r="J8" s="109">
        <v>-142410</v>
      </c>
      <c r="K8" s="289"/>
      <c r="L8" s="290"/>
      <c r="M8" s="290"/>
      <c r="N8" s="290"/>
      <c r="O8" s="293"/>
      <c r="P8" s="109">
        <v>-135259</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-310481</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21624173</v>
      </c>
      <c r="E12" s="106">
        <v>23869035</v>
      </c>
      <c r="F12" s="106">
        <v>0</v>
      </c>
      <c r="G12" s="106">
        <v>0</v>
      </c>
      <c r="H12" s="106">
        <v>0</v>
      </c>
      <c r="I12" s="105">
        <v>0</v>
      </c>
      <c r="J12" s="105">
        <v>115795241</v>
      </c>
      <c r="K12" s="106">
        <v>114516701</v>
      </c>
      <c r="L12" s="106">
        <v>0</v>
      </c>
      <c r="M12" s="106">
        <v>0</v>
      </c>
      <c r="N12" s="106">
        <v>0</v>
      </c>
      <c r="O12" s="105">
        <v>0</v>
      </c>
      <c r="P12" s="105">
        <v>121913117</v>
      </c>
      <c r="Q12" s="106">
        <v>122911903</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394055706</v>
      </c>
      <c r="AT12" s="107">
        <v>0</v>
      </c>
      <c r="AU12" s="107">
        <v>0</v>
      </c>
      <c r="AV12" s="312"/>
      <c r="AW12" s="317"/>
    </row>
    <row r="13" spans="1:49" ht="25.5" x14ac:dyDescent="0.2">
      <c r="B13" s="155" t="s">
        <v>230</v>
      </c>
      <c r="C13" s="62" t="s">
        <v>37</v>
      </c>
      <c r="D13" s="109">
        <v>2096386</v>
      </c>
      <c r="E13" s="110">
        <v>2116638</v>
      </c>
      <c r="F13" s="110">
        <v>0</v>
      </c>
      <c r="G13" s="289"/>
      <c r="H13" s="290"/>
      <c r="I13" s="109">
        <v>0</v>
      </c>
      <c r="J13" s="109">
        <v>26898644</v>
      </c>
      <c r="K13" s="110">
        <v>26490129</v>
      </c>
      <c r="L13" s="110">
        <v>0</v>
      </c>
      <c r="M13" s="289"/>
      <c r="N13" s="290"/>
      <c r="O13" s="109">
        <v>0</v>
      </c>
      <c r="P13" s="109">
        <v>19014500</v>
      </c>
      <c r="Q13" s="110">
        <v>18988591</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64122359</v>
      </c>
      <c r="AT13" s="113">
        <v>0</v>
      </c>
      <c r="AU13" s="113">
        <v>0</v>
      </c>
      <c r="AV13" s="311"/>
      <c r="AW13" s="318"/>
    </row>
    <row r="14" spans="1:49" ht="25.5" x14ac:dyDescent="0.2">
      <c r="B14" s="155" t="s">
        <v>231</v>
      </c>
      <c r="C14" s="62" t="s">
        <v>6</v>
      </c>
      <c r="D14" s="109">
        <v>51750</v>
      </c>
      <c r="E14" s="110">
        <v>51750</v>
      </c>
      <c r="F14" s="110">
        <v>0</v>
      </c>
      <c r="G14" s="288"/>
      <c r="H14" s="291"/>
      <c r="I14" s="109">
        <v>0</v>
      </c>
      <c r="J14" s="109">
        <v>1620261</v>
      </c>
      <c r="K14" s="110">
        <v>1620261</v>
      </c>
      <c r="L14" s="110">
        <v>0</v>
      </c>
      <c r="M14" s="288"/>
      <c r="N14" s="291"/>
      <c r="O14" s="109">
        <v>0</v>
      </c>
      <c r="P14" s="109">
        <v>1383480</v>
      </c>
      <c r="Q14" s="110">
        <v>1383480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11505644</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33863</v>
      </c>
      <c r="E16" s="289"/>
      <c r="F16" s="290"/>
      <c r="G16" s="291"/>
      <c r="H16" s="291"/>
      <c r="I16" s="293"/>
      <c r="J16" s="109">
        <v>-64425</v>
      </c>
      <c r="K16" s="289"/>
      <c r="L16" s="290"/>
      <c r="M16" s="291"/>
      <c r="N16" s="291"/>
      <c r="O16" s="293"/>
      <c r="P16" s="109">
        <v>-107541</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-358487</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20305</v>
      </c>
      <c r="E22" s="115">
        <v>20305</v>
      </c>
      <c r="F22" s="115">
        <v>0</v>
      </c>
      <c r="G22" s="115">
        <v>0</v>
      </c>
      <c r="H22" s="115">
        <v>0</v>
      </c>
      <c r="I22" s="114">
        <v>0</v>
      </c>
      <c r="J22" s="114">
        <v>68162</v>
      </c>
      <c r="K22" s="115">
        <v>68162</v>
      </c>
      <c r="L22" s="115">
        <v>0</v>
      </c>
      <c r="M22" s="115">
        <v>0</v>
      </c>
      <c r="N22" s="115">
        <v>0</v>
      </c>
      <c r="O22" s="114">
        <v>0</v>
      </c>
      <c r="P22" s="114">
        <v>60164</v>
      </c>
      <c r="Q22" s="115">
        <v>60164</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0</v>
      </c>
      <c r="AU25" s="113">
        <v>0</v>
      </c>
      <c r="AV25" s="113">
        <v>0</v>
      </c>
      <c r="AW25" s="318"/>
    </row>
    <row r="26" spans="1:49" s="5" customFormat="1" x14ac:dyDescent="0.2">
      <c r="A26" s="35"/>
      <c r="B26" s="158" t="s">
        <v>243</v>
      </c>
      <c r="C26" s="62"/>
      <c r="D26" s="109">
        <v>19990</v>
      </c>
      <c r="E26" s="110">
        <v>19990</v>
      </c>
      <c r="F26" s="110">
        <v>0</v>
      </c>
      <c r="G26" s="110">
        <v>0</v>
      </c>
      <c r="H26" s="110">
        <v>0</v>
      </c>
      <c r="I26" s="109">
        <v>0</v>
      </c>
      <c r="J26" s="109">
        <v>66146</v>
      </c>
      <c r="K26" s="110">
        <v>66146</v>
      </c>
      <c r="L26" s="110">
        <v>0</v>
      </c>
      <c r="M26" s="110">
        <v>0</v>
      </c>
      <c r="N26" s="110">
        <v>0</v>
      </c>
      <c r="O26" s="109">
        <v>0</v>
      </c>
      <c r="P26" s="109">
        <v>62867</v>
      </c>
      <c r="Q26" s="110">
        <v>62867</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-3</v>
      </c>
      <c r="AT26" s="113">
        <v>0</v>
      </c>
      <c r="AU26" s="113">
        <v>0</v>
      </c>
      <c r="AV26" s="113">
        <v>2674</v>
      </c>
      <c r="AW26" s="318"/>
    </row>
    <row r="27" spans="1:49" s="5" customFormat="1" x14ac:dyDescent="0.2">
      <c r="B27" s="158" t="s">
        <v>244</v>
      </c>
      <c r="C27" s="62"/>
      <c r="D27" s="109">
        <v>255155</v>
      </c>
      <c r="E27" s="110">
        <v>255155</v>
      </c>
      <c r="F27" s="110">
        <v>0</v>
      </c>
      <c r="G27" s="110">
        <v>0</v>
      </c>
      <c r="H27" s="110">
        <v>0</v>
      </c>
      <c r="I27" s="109">
        <v>0</v>
      </c>
      <c r="J27" s="109">
        <v>1305329</v>
      </c>
      <c r="K27" s="110">
        <v>1305329</v>
      </c>
      <c r="L27" s="110">
        <v>0</v>
      </c>
      <c r="M27" s="110">
        <v>0</v>
      </c>
      <c r="N27" s="110">
        <v>0</v>
      </c>
      <c r="O27" s="109">
        <v>0</v>
      </c>
      <c r="P27" s="109">
        <v>994397</v>
      </c>
      <c r="Q27" s="110">
        <v>994397</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2903027</v>
      </c>
      <c r="AT27" s="113">
        <v>0</v>
      </c>
      <c r="AU27" s="113">
        <v>0</v>
      </c>
      <c r="AV27" s="314"/>
      <c r="AW27" s="318"/>
    </row>
    <row r="28" spans="1:49" s="5" customFormat="1" x14ac:dyDescent="0.2">
      <c r="A28" s="35"/>
      <c r="B28" s="158" t="s">
        <v>245</v>
      </c>
      <c r="C28" s="62"/>
      <c r="D28" s="109">
        <v>308463</v>
      </c>
      <c r="E28" s="110">
        <v>308463</v>
      </c>
      <c r="F28" s="110">
        <v>0</v>
      </c>
      <c r="G28" s="110">
        <v>0</v>
      </c>
      <c r="H28" s="110">
        <v>0</v>
      </c>
      <c r="I28" s="109">
        <v>0</v>
      </c>
      <c r="J28" s="109">
        <v>2712245</v>
      </c>
      <c r="K28" s="110">
        <v>2712245</v>
      </c>
      <c r="L28" s="110">
        <v>0</v>
      </c>
      <c r="M28" s="110">
        <v>0</v>
      </c>
      <c r="N28" s="110">
        <v>0</v>
      </c>
      <c r="O28" s="109">
        <v>0</v>
      </c>
      <c r="P28" s="109">
        <v>2386790</v>
      </c>
      <c r="Q28" s="110">
        <v>2386790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1077838</v>
      </c>
      <c r="AT28" s="113">
        <v>0</v>
      </c>
      <c r="AU28" s="113">
        <v>0</v>
      </c>
      <c r="AV28" s="113">
        <v>1564294</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28228</v>
      </c>
      <c r="E30" s="110">
        <v>28228</v>
      </c>
      <c r="F30" s="110">
        <v>0</v>
      </c>
      <c r="G30" s="110">
        <v>0</v>
      </c>
      <c r="H30" s="110">
        <v>0</v>
      </c>
      <c r="I30" s="109">
        <v>0</v>
      </c>
      <c r="J30" s="109">
        <v>98901</v>
      </c>
      <c r="K30" s="110">
        <v>98901</v>
      </c>
      <c r="L30" s="110">
        <v>0</v>
      </c>
      <c r="M30" s="110">
        <v>0</v>
      </c>
      <c r="N30" s="110">
        <v>0</v>
      </c>
      <c r="O30" s="109"/>
      <c r="P30" s="109">
        <v>64509</v>
      </c>
      <c r="Q30" s="110">
        <v>64509</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v>0</v>
      </c>
      <c r="AO30" s="110">
        <v>0</v>
      </c>
      <c r="AP30" s="110">
        <v>0</v>
      </c>
      <c r="AQ30" s="110">
        <v>0</v>
      </c>
      <c r="AR30" s="110">
        <v>0</v>
      </c>
      <c r="AS30" s="109">
        <v>153358</v>
      </c>
      <c r="AT30" s="113">
        <v>0</v>
      </c>
      <c r="AU30" s="113">
        <v>0</v>
      </c>
      <c r="AV30" s="113">
        <v>211573</v>
      </c>
      <c r="AW30" s="318"/>
    </row>
    <row r="31" spans="1:49" x14ac:dyDescent="0.2">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7532</v>
      </c>
      <c r="E35" s="110">
        <v>7532</v>
      </c>
      <c r="F35" s="110">
        <v>0</v>
      </c>
      <c r="G35" s="110">
        <v>0</v>
      </c>
      <c r="H35" s="110">
        <v>0</v>
      </c>
      <c r="I35" s="109">
        <v>0</v>
      </c>
      <c r="J35" s="109">
        <v>39493</v>
      </c>
      <c r="K35" s="110">
        <v>39493</v>
      </c>
      <c r="L35" s="110">
        <v>0</v>
      </c>
      <c r="M35" s="110">
        <v>0</v>
      </c>
      <c r="N35" s="110">
        <v>0</v>
      </c>
      <c r="O35" s="109">
        <v>0</v>
      </c>
      <c r="P35" s="109">
        <v>32191</v>
      </c>
      <c r="Q35" s="110">
        <v>32191</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1076</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272976</v>
      </c>
      <c r="E37" s="118">
        <v>272976</v>
      </c>
      <c r="F37" s="118">
        <v>0</v>
      </c>
      <c r="G37" s="118">
        <v>0</v>
      </c>
      <c r="H37" s="118">
        <v>0</v>
      </c>
      <c r="I37" s="117">
        <v>0</v>
      </c>
      <c r="J37" s="117">
        <v>1089123</v>
      </c>
      <c r="K37" s="118">
        <v>1089123</v>
      </c>
      <c r="L37" s="118">
        <v>0</v>
      </c>
      <c r="M37" s="118">
        <v>0</v>
      </c>
      <c r="N37" s="118">
        <v>0</v>
      </c>
      <c r="O37" s="117">
        <v>0</v>
      </c>
      <c r="P37" s="117">
        <v>929906</v>
      </c>
      <c r="Q37" s="118">
        <v>929906</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6498109</v>
      </c>
      <c r="AT37" s="119">
        <v>0</v>
      </c>
      <c r="AU37" s="119">
        <v>0</v>
      </c>
      <c r="AV37" s="119">
        <v>4655167</v>
      </c>
      <c r="AW37" s="317"/>
    </row>
    <row r="38" spans="1:49" x14ac:dyDescent="0.2">
      <c r="B38" s="155" t="s">
        <v>255</v>
      </c>
      <c r="C38" s="62" t="s">
        <v>16</v>
      </c>
      <c r="D38" s="109">
        <v>2736</v>
      </c>
      <c r="E38" s="110">
        <v>2736</v>
      </c>
      <c r="F38" s="110">
        <v>0</v>
      </c>
      <c r="G38" s="110">
        <v>0</v>
      </c>
      <c r="H38" s="110">
        <v>0</v>
      </c>
      <c r="I38" s="109">
        <v>0</v>
      </c>
      <c r="J38" s="109">
        <v>11042</v>
      </c>
      <c r="K38" s="110">
        <v>11042</v>
      </c>
      <c r="L38" s="110">
        <v>0</v>
      </c>
      <c r="M38" s="110">
        <v>0</v>
      </c>
      <c r="N38" s="110">
        <v>0</v>
      </c>
      <c r="O38" s="109">
        <v>0</v>
      </c>
      <c r="P38" s="109">
        <v>24747</v>
      </c>
      <c r="Q38" s="110">
        <v>24747</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1023765</v>
      </c>
      <c r="AT38" s="113">
        <v>0</v>
      </c>
      <c r="AU38" s="113">
        <v>0</v>
      </c>
      <c r="AV38" s="113">
        <v>120568</v>
      </c>
      <c r="AW38" s="318"/>
    </row>
    <row r="39" spans="1:49" x14ac:dyDescent="0.2">
      <c r="B39" s="158" t="s">
        <v>256</v>
      </c>
      <c r="C39" s="62" t="s">
        <v>17</v>
      </c>
      <c r="D39" s="109">
        <v>51860</v>
      </c>
      <c r="E39" s="110">
        <v>51860</v>
      </c>
      <c r="F39" s="110">
        <v>0</v>
      </c>
      <c r="G39" s="110">
        <v>0</v>
      </c>
      <c r="H39" s="110">
        <v>0</v>
      </c>
      <c r="I39" s="109">
        <v>0</v>
      </c>
      <c r="J39" s="109">
        <v>252323</v>
      </c>
      <c r="K39" s="110">
        <v>252323</v>
      </c>
      <c r="L39" s="110">
        <v>0</v>
      </c>
      <c r="M39" s="110">
        <v>0</v>
      </c>
      <c r="N39" s="110">
        <v>0</v>
      </c>
      <c r="O39" s="109">
        <v>0</v>
      </c>
      <c r="P39" s="109">
        <v>217919</v>
      </c>
      <c r="Q39" s="110">
        <v>217919</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1742545</v>
      </c>
      <c r="AT39" s="113">
        <v>0</v>
      </c>
      <c r="AU39" s="113">
        <v>0</v>
      </c>
      <c r="AV39" s="113">
        <v>926294</v>
      </c>
      <c r="AW39" s="318"/>
    </row>
    <row r="40" spans="1:49" x14ac:dyDescent="0.2">
      <c r="B40" s="158" t="s">
        <v>257</v>
      </c>
      <c r="C40" s="62" t="s">
        <v>38</v>
      </c>
      <c r="D40" s="109">
        <v>31661</v>
      </c>
      <c r="E40" s="110">
        <v>31661</v>
      </c>
      <c r="F40" s="110">
        <v>0</v>
      </c>
      <c r="G40" s="110">
        <v>0</v>
      </c>
      <c r="H40" s="110">
        <v>0</v>
      </c>
      <c r="I40" s="109">
        <v>0</v>
      </c>
      <c r="J40" s="109">
        <v>132371</v>
      </c>
      <c r="K40" s="110">
        <v>132371</v>
      </c>
      <c r="L40" s="110">
        <v>0</v>
      </c>
      <c r="M40" s="110">
        <v>0</v>
      </c>
      <c r="N40" s="110">
        <v>0</v>
      </c>
      <c r="O40" s="109">
        <v>0</v>
      </c>
      <c r="P40" s="109">
        <v>151234</v>
      </c>
      <c r="Q40" s="110">
        <v>151234</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3185454</v>
      </c>
      <c r="AT40" s="113">
        <v>0</v>
      </c>
      <c r="AU40" s="113">
        <v>0</v>
      </c>
      <c r="AV40" s="113">
        <v>781229</v>
      </c>
      <c r="AW40" s="318"/>
    </row>
    <row r="41" spans="1:49" s="5" customFormat="1" ht="25.5" x14ac:dyDescent="0.2">
      <c r="A41" s="35"/>
      <c r="B41" s="158" t="s">
        <v>258</v>
      </c>
      <c r="C41" s="62" t="s">
        <v>129</v>
      </c>
      <c r="D41" s="109">
        <v>357148</v>
      </c>
      <c r="E41" s="110">
        <v>357148</v>
      </c>
      <c r="F41" s="110">
        <v>0</v>
      </c>
      <c r="G41" s="110">
        <v>0</v>
      </c>
      <c r="H41" s="110">
        <v>0</v>
      </c>
      <c r="I41" s="109">
        <v>0</v>
      </c>
      <c r="J41" s="109">
        <v>1178072</v>
      </c>
      <c r="K41" s="110">
        <v>1178072</v>
      </c>
      <c r="L41" s="110">
        <v>0</v>
      </c>
      <c r="M41" s="110">
        <v>0</v>
      </c>
      <c r="N41" s="110">
        <v>0</v>
      </c>
      <c r="O41" s="109">
        <v>0</v>
      </c>
      <c r="P41" s="109">
        <v>861399</v>
      </c>
      <c r="Q41" s="110">
        <v>861399</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2986943</v>
      </c>
      <c r="AT41" s="113">
        <v>0</v>
      </c>
      <c r="AU41" s="113">
        <v>0</v>
      </c>
      <c r="AV41" s="113">
        <v>3502943</v>
      </c>
      <c r="AW41" s="318"/>
    </row>
    <row r="42" spans="1:49" s="5" customFormat="1" ht="24.95" customHeight="1" x14ac:dyDescent="0.2">
      <c r="A42" s="35"/>
      <c r="B42" s="155" t="s">
        <v>259</v>
      </c>
      <c r="C42" s="62" t="s">
        <v>87</v>
      </c>
      <c r="D42" s="109">
        <v>50292</v>
      </c>
      <c r="E42" s="110">
        <v>50292</v>
      </c>
      <c r="F42" s="110">
        <v>0</v>
      </c>
      <c r="G42" s="110">
        <v>0</v>
      </c>
      <c r="H42" s="110">
        <v>0</v>
      </c>
      <c r="I42" s="109">
        <v>0</v>
      </c>
      <c r="J42" s="109">
        <v>165024</v>
      </c>
      <c r="K42" s="110">
        <v>165024</v>
      </c>
      <c r="L42" s="110">
        <v>0</v>
      </c>
      <c r="M42" s="110">
        <v>0</v>
      </c>
      <c r="N42" s="110">
        <v>0</v>
      </c>
      <c r="O42" s="109">
        <v>0</v>
      </c>
      <c r="P42" s="109">
        <v>136500</v>
      </c>
      <c r="Q42" s="110">
        <v>136500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411074</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675796</v>
      </c>
      <c r="E44" s="118">
        <v>675796</v>
      </c>
      <c r="F44" s="118">
        <v>0</v>
      </c>
      <c r="G44" s="118">
        <v>0</v>
      </c>
      <c r="H44" s="118">
        <v>0</v>
      </c>
      <c r="I44" s="117">
        <v>0</v>
      </c>
      <c r="J44" s="117">
        <v>2529085</v>
      </c>
      <c r="K44" s="118">
        <v>2529085</v>
      </c>
      <c r="L44" s="118">
        <v>0</v>
      </c>
      <c r="M44" s="118">
        <v>0</v>
      </c>
      <c r="N44" s="118">
        <v>0</v>
      </c>
      <c r="O44" s="117">
        <v>0</v>
      </c>
      <c r="P44" s="117">
        <v>2035853</v>
      </c>
      <c r="Q44" s="118">
        <v>2035853</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3888911</v>
      </c>
      <c r="AT44" s="119">
        <v>0</v>
      </c>
      <c r="AU44" s="119">
        <v>0</v>
      </c>
      <c r="AV44" s="119">
        <v>8284598</v>
      </c>
      <c r="AW44" s="317"/>
    </row>
    <row r="45" spans="1:49" x14ac:dyDescent="0.2">
      <c r="B45" s="161" t="s">
        <v>262</v>
      </c>
      <c r="C45" s="62" t="s">
        <v>19</v>
      </c>
      <c r="D45" s="109">
        <v>917161</v>
      </c>
      <c r="E45" s="110">
        <v>917161</v>
      </c>
      <c r="F45" s="110">
        <v>0</v>
      </c>
      <c r="G45" s="110">
        <v>0</v>
      </c>
      <c r="H45" s="110">
        <v>0</v>
      </c>
      <c r="I45" s="109">
        <v>0</v>
      </c>
      <c r="J45" s="109">
        <v>3116438</v>
      </c>
      <c r="K45" s="110">
        <v>3116438</v>
      </c>
      <c r="L45" s="110">
        <v>0</v>
      </c>
      <c r="M45" s="110">
        <v>0</v>
      </c>
      <c r="N45" s="110">
        <v>0</v>
      </c>
      <c r="O45" s="109">
        <v>0</v>
      </c>
      <c r="P45" s="109">
        <v>1786987</v>
      </c>
      <c r="Q45" s="110">
        <v>1786987</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4840428</v>
      </c>
      <c r="AT45" s="113">
        <v>0</v>
      </c>
      <c r="AU45" s="113">
        <v>0</v>
      </c>
      <c r="AV45" s="113">
        <v>9601360</v>
      </c>
      <c r="AW45" s="318"/>
    </row>
    <row r="46" spans="1:49" x14ac:dyDescent="0.2">
      <c r="B46" s="161" t="s">
        <v>263</v>
      </c>
      <c r="C46" s="62" t="s">
        <v>20</v>
      </c>
      <c r="D46" s="109">
        <v>171775</v>
      </c>
      <c r="E46" s="110">
        <v>171775</v>
      </c>
      <c r="F46" s="110">
        <v>0</v>
      </c>
      <c r="G46" s="110">
        <v>0</v>
      </c>
      <c r="H46" s="110">
        <v>0</v>
      </c>
      <c r="I46" s="109">
        <v>0</v>
      </c>
      <c r="J46" s="109">
        <v>752122</v>
      </c>
      <c r="K46" s="110">
        <v>752122</v>
      </c>
      <c r="L46" s="110">
        <v>0</v>
      </c>
      <c r="M46" s="110">
        <v>0</v>
      </c>
      <c r="N46" s="110">
        <v>0</v>
      </c>
      <c r="O46" s="109">
        <v>0</v>
      </c>
      <c r="P46" s="109">
        <v>494671</v>
      </c>
      <c r="Q46" s="110">
        <v>494671</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993433</v>
      </c>
      <c r="AT46" s="113">
        <v>0</v>
      </c>
      <c r="AU46" s="113">
        <v>0</v>
      </c>
      <c r="AV46" s="113">
        <v>203248</v>
      </c>
      <c r="AW46" s="318"/>
    </row>
    <row r="47" spans="1:49" x14ac:dyDescent="0.2">
      <c r="B47" s="161" t="s">
        <v>264</v>
      </c>
      <c r="C47" s="62" t="s">
        <v>21</v>
      </c>
      <c r="D47" s="109">
        <v>2849839</v>
      </c>
      <c r="E47" s="110">
        <v>2849839</v>
      </c>
      <c r="F47" s="110">
        <v>0</v>
      </c>
      <c r="G47" s="110">
        <v>0</v>
      </c>
      <c r="H47" s="110">
        <v>0</v>
      </c>
      <c r="I47" s="109">
        <v>0</v>
      </c>
      <c r="J47" s="109">
        <v>9896290</v>
      </c>
      <c r="K47" s="110">
        <v>9896290</v>
      </c>
      <c r="L47" s="110">
        <v>0</v>
      </c>
      <c r="M47" s="110">
        <v>0</v>
      </c>
      <c r="N47" s="110">
        <v>0</v>
      </c>
      <c r="O47" s="109">
        <v>0</v>
      </c>
      <c r="P47" s="109">
        <v>2942227</v>
      </c>
      <c r="Q47" s="110">
        <v>2942227</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420650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0</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6067293</v>
      </c>
      <c r="E51" s="110">
        <v>6067293</v>
      </c>
      <c r="F51" s="110">
        <v>0</v>
      </c>
      <c r="G51" s="110">
        <v>0</v>
      </c>
      <c r="H51" s="110">
        <v>0</v>
      </c>
      <c r="I51" s="109">
        <v>0</v>
      </c>
      <c r="J51" s="109">
        <v>14499916</v>
      </c>
      <c r="K51" s="110">
        <v>14499916</v>
      </c>
      <c r="L51" s="110">
        <v>0</v>
      </c>
      <c r="M51" s="110">
        <v>0</v>
      </c>
      <c r="N51" s="110">
        <v>0</v>
      </c>
      <c r="O51" s="109">
        <v>0</v>
      </c>
      <c r="P51" s="109">
        <v>8945081</v>
      </c>
      <c r="Q51" s="110">
        <v>8945081</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19396538</v>
      </c>
      <c r="AT51" s="113">
        <v>0</v>
      </c>
      <c r="AU51" s="113">
        <v>0</v>
      </c>
      <c r="AV51" s="113">
        <v>26815551</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99930</v>
      </c>
      <c r="E53" s="110">
        <v>99930</v>
      </c>
      <c r="F53" s="110">
        <v>0</v>
      </c>
      <c r="G53" s="289"/>
      <c r="H53" s="289"/>
      <c r="I53" s="109">
        <v>0</v>
      </c>
      <c r="J53" s="109">
        <v>324540</v>
      </c>
      <c r="K53" s="110">
        <v>324540</v>
      </c>
      <c r="L53" s="110">
        <v>0</v>
      </c>
      <c r="M53" s="289"/>
      <c r="N53" s="289"/>
      <c r="O53" s="109">
        <v>0</v>
      </c>
      <c r="P53" s="109">
        <v>270679</v>
      </c>
      <c r="Q53" s="110">
        <v>270679</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795731</v>
      </c>
      <c r="AT53" s="113">
        <v>0</v>
      </c>
      <c r="AU53" s="113">
        <v>0</v>
      </c>
      <c r="AV53" s="113">
        <v>1769301</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49854264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5486</v>
      </c>
      <c r="E56" s="122">
        <v>5486</v>
      </c>
      <c r="F56" s="122">
        <v>0</v>
      </c>
      <c r="G56" s="122">
        <v>0</v>
      </c>
      <c r="H56" s="122">
        <v>0</v>
      </c>
      <c r="I56" s="121">
        <v>0</v>
      </c>
      <c r="J56" s="121">
        <v>20452</v>
      </c>
      <c r="K56" s="122">
        <v>20452</v>
      </c>
      <c r="L56" s="122">
        <v>0</v>
      </c>
      <c r="M56" s="122">
        <v>0</v>
      </c>
      <c r="N56" s="122">
        <v>0</v>
      </c>
      <c r="O56" s="121">
        <v>0</v>
      </c>
      <c r="P56" s="121">
        <v>18198</v>
      </c>
      <c r="Q56" s="122">
        <v>18198</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30536</v>
      </c>
      <c r="AT56" s="123">
        <v>0</v>
      </c>
      <c r="AU56" s="123">
        <v>0</v>
      </c>
      <c r="AV56" s="123">
        <v>93433</v>
      </c>
      <c r="AW56" s="309"/>
    </row>
    <row r="57" spans="2:49" x14ac:dyDescent="0.2">
      <c r="B57" s="161" t="s">
        <v>273</v>
      </c>
      <c r="C57" s="62" t="s">
        <v>25</v>
      </c>
      <c r="D57" s="124">
        <v>9168</v>
      </c>
      <c r="E57" s="125">
        <v>9168</v>
      </c>
      <c r="F57" s="125">
        <v>0</v>
      </c>
      <c r="G57" s="125">
        <v>0</v>
      </c>
      <c r="H57" s="125">
        <v>0</v>
      </c>
      <c r="I57" s="124">
        <v>0</v>
      </c>
      <c r="J57" s="124">
        <v>30710</v>
      </c>
      <c r="K57" s="125">
        <v>30710</v>
      </c>
      <c r="L57" s="125">
        <v>0</v>
      </c>
      <c r="M57" s="125">
        <v>0</v>
      </c>
      <c r="N57" s="125">
        <v>0</v>
      </c>
      <c r="O57" s="124">
        <v>0</v>
      </c>
      <c r="P57" s="124">
        <v>32233</v>
      </c>
      <c r="Q57" s="125">
        <v>32233</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30536</v>
      </c>
      <c r="AT57" s="126">
        <v>0</v>
      </c>
      <c r="AU57" s="126">
        <v>0</v>
      </c>
      <c r="AV57" s="126">
        <v>193219</v>
      </c>
      <c r="AW57" s="310"/>
    </row>
    <row r="58" spans="2:49" x14ac:dyDescent="0.2">
      <c r="B58" s="161" t="s">
        <v>274</v>
      </c>
      <c r="C58" s="62" t="s">
        <v>26</v>
      </c>
      <c r="D58" s="330"/>
      <c r="E58" s="331"/>
      <c r="F58" s="331"/>
      <c r="G58" s="331"/>
      <c r="H58" s="331"/>
      <c r="I58" s="330"/>
      <c r="J58" s="124">
        <v>3885</v>
      </c>
      <c r="K58" s="125">
        <v>3885</v>
      </c>
      <c r="L58" s="125">
        <v>0</v>
      </c>
      <c r="M58" s="125">
        <v>0</v>
      </c>
      <c r="N58" s="125">
        <v>0</v>
      </c>
      <c r="O58" s="124">
        <v>0</v>
      </c>
      <c r="P58" s="124">
        <v>90</v>
      </c>
      <c r="Q58" s="125">
        <v>90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v>
      </c>
      <c r="AT58" s="126">
        <v>0</v>
      </c>
      <c r="AU58" s="126">
        <v>0</v>
      </c>
      <c r="AV58" s="126">
        <v>8</v>
      </c>
      <c r="AW58" s="310"/>
    </row>
    <row r="59" spans="2:49" x14ac:dyDescent="0.2">
      <c r="B59" s="161" t="s">
        <v>275</v>
      </c>
      <c r="C59" s="62" t="s">
        <v>27</v>
      </c>
      <c r="D59" s="124">
        <v>114237</v>
      </c>
      <c r="E59" s="125">
        <v>114237</v>
      </c>
      <c r="F59" s="125">
        <v>0</v>
      </c>
      <c r="G59" s="125">
        <v>0</v>
      </c>
      <c r="H59" s="125">
        <v>0</v>
      </c>
      <c r="I59" s="124">
        <v>0</v>
      </c>
      <c r="J59" s="124">
        <v>380802</v>
      </c>
      <c r="K59" s="125">
        <v>380802</v>
      </c>
      <c r="L59" s="125">
        <v>0</v>
      </c>
      <c r="M59" s="125">
        <v>0</v>
      </c>
      <c r="N59" s="125">
        <v>0</v>
      </c>
      <c r="O59" s="124">
        <v>0</v>
      </c>
      <c r="P59" s="124">
        <v>364510</v>
      </c>
      <c r="Q59" s="125">
        <v>364510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365737</v>
      </c>
      <c r="AT59" s="126">
        <v>0</v>
      </c>
      <c r="AU59" s="126">
        <v>0</v>
      </c>
      <c r="AV59" s="126">
        <v>2322699</v>
      </c>
      <c r="AW59" s="310"/>
    </row>
    <row r="60" spans="2:49" x14ac:dyDescent="0.2">
      <c r="B60" s="161" t="s">
        <v>276</v>
      </c>
      <c r="C60" s="62"/>
      <c r="D60" s="127">
        <v>9519.75</v>
      </c>
      <c r="E60" s="128">
        <v>9519.75</v>
      </c>
      <c r="F60" s="128">
        <v>0</v>
      </c>
      <c r="G60" s="128">
        <v>0</v>
      </c>
      <c r="H60" s="128">
        <v>0</v>
      </c>
      <c r="I60" s="127">
        <v>0</v>
      </c>
      <c r="J60" s="127">
        <v>31733.5</v>
      </c>
      <c r="K60" s="128">
        <v>31733.5</v>
      </c>
      <c r="L60" s="128">
        <v>0</v>
      </c>
      <c r="M60" s="128">
        <v>0</v>
      </c>
      <c r="N60" s="128">
        <v>0</v>
      </c>
      <c r="O60" s="127">
        <v>0</v>
      </c>
      <c r="P60" s="127">
        <v>30375.833333333332</v>
      </c>
      <c r="Q60" s="128">
        <v>30375.833333333332</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30478.083333333332</v>
      </c>
      <c r="AT60" s="129">
        <v>0</v>
      </c>
      <c r="AU60" s="129">
        <v>0</v>
      </c>
      <c r="AV60" s="129">
        <v>193558.25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11819870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28608236</v>
      </c>
      <c r="E5" s="118">
        <v>28608236</v>
      </c>
      <c r="F5" s="118">
        <v>0</v>
      </c>
      <c r="G5" s="130">
        <v>0</v>
      </c>
      <c r="H5" s="130">
        <v>0</v>
      </c>
      <c r="I5" s="117">
        <v>0</v>
      </c>
      <c r="J5" s="117">
        <v>150742989</v>
      </c>
      <c r="K5" s="118">
        <v>150742989</v>
      </c>
      <c r="L5" s="118">
        <v>0</v>
      </c>
      <c r="M5" s="118">
        <v>0</v>
      </c>
      <c r="N5" s="118">
        <v>0</v>
      </c>
      <c r="O5" s="117">
        <v>0</v>
      </c>
      <c r="P5" s="117">
        <v>144806124</v>
      </c>
      <c r="Q5" s="118">
        <v>144806124</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400223762</v>
      </c>
      <c r="AT5" s="119">
        <v>0</v>
      </c>
      <c r="AU5" s="119">
        <v>0</v>
      </c>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1319381</v>
      </c>
      <c r="E15" s="110">
        <v>1841558</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1000000</v>
      </c>
      <c r="E16" s="110">
        <v>1218256.04</v>
      </c>
      <c r="F16" s="110">
        <v>0</v>
      </c>
      <c r="G16" s="110">
        <v>0</v>
      </c>
      <c r="H16" s="110">
        <v>0</v>
      </c>
      <c r="I16" s="109">
        <v>0</v>
      </c>
      <c r="J16" s="109">
        <v>-3400000</v>
      </c>
      <c r="K16" s="110">
        <v>-3118661.5</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545745</v>
      </c>
      <c r="E18" s="110">
        <v>545745</v>
      </c>
      <c r="F18" s="110">
        <v>0</v>
      </c>
      <c r="G18" s="110">
        <v>0</v>
      </c>
      <c r="H18" s="110">
        <v>0</v>
      </c>
      <c r="I18" s="109">
        <v>0</v>
      </c>
      <c r="J18" s="109">
        <v>142410</v>
      </c>
      <c r="K18" s="110">
        <v>142410</v>
      </c>
      <c r="L18" s="110">
        <v>0</v>
      </c>
      <c r="M18" s="110">
        <v>0</v>
      </c>
      <c r="N18" s="110">
        <v>0</v>
      </c>
      <c r="O18" s="109">
        <v>0</v>
      </c>
      <c r="P18" s="109">
        <v>135274</v>
      </c>
      <c r="Q18" s="110">
        <v>135274</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310481</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21991374</v>
      </c>
      <c r="E23" s="288"/>
      <c r="F23" s="288"/>
      <c r="G23" s="288"/>
      <c r="H23" s="288"/>
      <c r="I23" s="292"/>
      <c r="J23" s="109">
        <v>118657455</v>
      </c>
      <c r="K23" s="288"/>
      <c r="L23" s="288"/>
      <c r="M23" s="288"/>
      <c r="N23" s="288"/>
      <c r="O23" s="292"/>
      <c r="P23" s="109">
        <v>119811746</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401417935</v>
      </c>
      <c r="AT23" s="113">
        <v>0</v>
      </c>
      <c r="AU23" s="113">
        <v>0</v>
      </c>
      <c r="AV23" s="311"/>
      <c r="AW23" s="318"/>
    </row>
    <row r="24" spans="2:49" ht="28.5" customHeight="1" x14ac:dyDescent="0.2">
      <c r="B24" s="178" t="s">
        <v>114</v>
      </c>
      <c r="C24" s="133"/>
      <c r="D24" s="293"/>
      <c r="E24" s="110">
        <v>22705949</v>
      </c>
      <c r="F24" s="110">
        <v>0</v>
      </c>
      <c r="G24" s="110">
        <v>0</v>
      </c>
      <c r="H24" s="110">
        <v>0</v>
      </c>
      <c r="I24" s="109">
        <v>0</v>
      </c>
      <c r="J24" s="293"/>
      <c r="K24" s="110">
        <v>113962982</v>
      </c>
      <c r="L24" s="110">
        <v>0</v>
      </c>
      <c r="M24" s="110">
        <v>0</v>
      </c>
      <c r="N24" s="110">
        <v>0</v>
      </c>
      <c r="O24" s="109">
        <v>0</v>
      </c>
      <c r="P24" s="293"/>
      <c r="Q24" s="110">
        <v>121895010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3080881</v>
      </c>
      <c r="E26" s="288"/>
      <c r="F26" s="288"/>
      <c r="G26" s="288"/>
      <c r="H26" s="288"/>
      <c r="I26" s="292"/>
      <c r="J26" s="109">
        <v>15944285</v>
      </c>
      <c r="K26" s="288"/>
      <c r="L26" s="288"/>
      <c r="M26" s="288"/>
      <c r="N26" s="288"/>
      <c r="O26" s="292"/>
      <c r="P26" s="109">
        <v>16157922</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39573160</v>
      </c>
      <c r="AT26" s="113">
        <v>0</v>
      </c>
      <c r="AU26" s="113">
        <v>0</v>
      </c>
      <c r="AV26" s="311"/>
      <c r="AW26" s="318"/>
    </row>
    <row r="27" spans="2:49" s="5" customFormat="1" ht="25.5" x14ac:dyDescent="0.2">
      <c r="B27" s="178" t="s">
        <v>85</v>
      </c>
      <c r="C27" s="133"/>
      <c r="D27" s="293"/>
      <c r="E27" s="110">
        <v>1182650</v>
      </c>
      <c r="F27" s="110">
        <v>0</v>
      </c>
      <c r="G27" s="110">
        <v>0</v>
      </c>
      <c r="H27" s="110">
        <v>0</v>
      </c>
      <c r="I27" s="109">
        <v>0</v>
      </c>
      <c r="J27" s="293"/>
      <c r="K27" s="110">
        <v>862523</v>
      </c>
      <c r="L27" s="110">
        <v>0</v>
      </c>
      <c r="M27" s="110">
        <v>0</v>
      </c>
      <c r="N27" s="110">
        <v>0</v>
      </c>
      <c r="O27" s="109">
        <v>0</v>
      </c>
      <c r="P27" s="293"/>
      <c r="Q27" s="110">
        <v>1216276</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3447993</v>
      </c>
      <c r="E28" s="289"/>
      <c r="F28" s="289"/>
      <c r="G28" s="289"/>
      <c r="H28" s="289"/>
      <c r="I28" s="293"/>
      <c r="J28" s="109">
        <v>18936936</v>
      </c>
      <c r="K28" s="289"/>
      <c r="L28" s="289"/>
      <c r="M28" s="289"/>
      <c r="N28" s="289"/>
      <c r="O28" s="293"/>
      <c r="P28" s="109">
        <v>14049760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43872311</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650</v>
      </c>
      <c r="E45" s="110">
        <v>650</v>
      </c>
      <c r="F45" s="110">
        <v>0</v>
      </c>
      <c r="G45" s="110">
        <v>0</v>
      </c>
      <c r="H45" s="110">
        <v>0</v>
      </c>
      <c r="I45" s="109">
        <v>0</v>
      </c>
      <c r="J45" s="109">
        <v>34385</v>
      </c>
      <c r="K45" s="110">
        <v>34385</v>
      </c>
      <c r="L45" s="110">
        <v>0</v>
      </c>
      <c r="M45" s="110">
        <v>0</v>
      </c>
      <c r="N45" s="110">
        <v>0</v>
      </c>
      <c r="O45" s="109">
        <v>0</v>
      </c>
      <c r="P45" s="109">
        <v>39337</v>
      </c>
      <c r="Q45" s="110">
        <v>39337</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c r="AT45" s="113"/>
      <c r="AU45" s="113"/>
      <c r="AV45" s="311"/>
      <c r="AW45" s="318"/>
    </row>
    <row r="46" spans="2:49" x14ac:dyDescent="0.2">
      <c r="B46" s="176" t="s">
        <v>116</v>
      </c>
      <c r="C46" s="133" t="s">
        <v>31</v>
      </c>
      <c r="D46" s="109">
        <v>2</v>
      </c>
      <c r="E46" s="110">
        <v>2</v>
      </c>
      <c r="F46" s="110">
        <v>0</v>
      </c>
      <c r="G46" s="110">
        <v>0</v>
      </c>
      <c r="H46" s="110">
        <v>0</v>
      </c>
      <c r="I46" s="109">
        <v>0</v>
      </c>
      <c r="J46" s="109">
        <v>28826</v>
      </c>
      <c r="K46" s="110">
        <v>28826</v>
      </c>
      <c r="L46" s="110">
        <v>0</v>
      </c>
      <c r="M46" s="110">
        <v>0</v>
      </c>
      <c r="N46" s="110">
        <v>0</v>
      </c>
      <c r="O46" s="109">
        <v>0</v>
      </c>
      <c r="P46" s="109">
        <v>151745</v>
      </c>
      <c r="Q46" s="110">
        <v>151745</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1620654</v>
      </c>
      <c r="AT46" s="113">
        <v>0</v>
      </c>
      <c r="AU46" s="113">
        <v>0</v>
      </c>
      <c r="AV46" s="311"/>
      <c r="AW46" s="318"/>
    </row>
    <row r="47" spans="2:49" x14ac:dyDescent="0.2">
      <c r="B47" s="176" t="s">
        <v>117</v>
      </c>
      <c r="C47" s="133" t="s">
        <v>32</v>
      </c>
      <c r="D47" s="109">
        <v>640</v>
      </c>
      <c r="E47" s="289"/>
      <c r="F47" s="289"/>
      <c r="G47" s="289"/>
      <c r="H47" s="289"/>
      <c r="I47" s="293"/>
      <c r="J47" s="109">
        <v>44136</v>
      </c>
      <c r="K47" s="289"/>
      <c r="L47" s="289"/>
      <c r="M47" s="289"/>
      <c r="N47" s="289"/>
      <c r="O47" s="293"/>
      <c r="P47" s="109">
        <v>71342</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1544244</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61330</v>
      </c>
      <c r="E49" s="110">
        <v>20216</v>
      </c>
      <c r="F49" s="110">
        <v>0</v>
      </c>
      <c r="G49" s="110">
        <v>0</v>
      </c>
      <c r="H49" s="110">
        <v>0</v>
      </c>
      <c r="I49" s="109">
        <v>0</v>
      </c>
      <c r="J49" s="109">
        <v>748575</v>
      </c>
      <c r="K49" s="110">
        <v>372015</v>
      </c>
      <c r="L49" s="110">
        <v>0</v>
      </c>
      <c r="M49" s="110">
        <v>0</v>
      </c>
      <c r="N49" s="110">
        <v>0</v>
      </c>
      <c r="O49" s="109">
        <v>0</v>
      </c>
      <c r="P49" s="109">
        <v>714235</v>
      </c>
      <c r="Q49" s="110">
        <v>390465</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9409609</v>
      </c>
      <c r="AT49" s="113">
        <v>0</v>
      </c>
      <c r="AU49" s="113">
        <v>0</v>
      </c>
      <c r="AV49" s="311"/>
      <c r="AW49" s="318"/>
    </row>
    <row r="50" spans="2:49" x14ac:dyDescent="0.2">
      <c r="B50" s="176" t="s">
        <v>119</v>
      </c>
      <c r="C50" s="133" t="s">
        <v>34</v>
      </c>
      <c r="D50" s="109">
        <v>61229</v>
      </c>
      <c r="E50" s="289"/>
      <c r="F50" s="289"/>
      <c r="G50" s="289"/>
      <c r="H50" s="289"/>
      <c r="I50" s="293"/>
      <c r="J50" s="109">
        <v>859937</v>
      </c>
      <c r="K50" s="289"/>
      <c r="L50" s="289"/>
      <c r="M50" s="289"/>
      <c r="N50" s="289"/>
      <c r="O50" s="293"/>
      <c r="P50" s="109">
        <v>587704</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6270121</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21624173</v>
      </c>
      <c r="E54" s="115">
        <v>23869035</v>
      </c>
      <c r="F54" s="115">
        <v>0</v>
      </c>
      <c r="G54" s="115">
        <v>0</v>
      </c>
      <c r="H54" s="115">
        <v>0</v>
      </c>
      <c r="I54" s="114">
        <v>0</v>
      </c>
      <c r="J54" s="114">
        <v>115795241</v>
      </c>
      <c r="K54" s="115">
        <v>114516701</v>
      </c>
      <c r="L54" s="115">
        <v>0</v>
      </c>
      <c r="M54" s="115">
        <v>0</v>
      </c>
      <c r="N54" s="115">
        <v>0</v>
      </c>
      <c r="O54" s="114">
        <v>0</v>
      </c>
      <c r="P54" s="114">
        <v>121913117</v>
      </c>
      <c r="Q54" s="115">
        <v>122911903</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394055706</v>
      </c>
      <c r="AT54" s="116">
        <v>0</v>
      </c>
      <c r="AU54" s="116">
        <v>0</v>
      </c>
      <c r="AV54" s="311"/>
      <c r="AW54" s="318"/>
    </row>
    <row r="55" spans="2:49" ht="25.5" x14ac:dyDescent="0.2">
      <c r="B55" s="181" t="s">
        <v>304</v>
      </c>
      <c r="C55" s="137" t="s">
        <v>28</v>
      </c>
      <c r="D55" s="114">
        <v>20305</v>
      </c>
      <c r="E55" s="115">
        <v>20305</v>
      </c>
      <c r="F55" s="115">
        <v>0</v>
      </c>
      <c r="G55" s="115">
        <v>0</v>
      </c>
      <c r="H55" s="115">
        <v>0</v>
      </c>
      <c r="I55" s="114">
        <v>0</v>
      </c>
      <c r="J55" s="114">
        <v>68162</v>
      </c>
      <c r="K55" s="115">
        <v>68162</v>
      </c>
      <c r="L55" s="115">
        <v>0</v>
      </c>
      <c r="M55" s="115">
        <v>0</v>
      </c>
      <c r="N55" s="115">
        <v>0</v>
      </c>
      <c r="O55" s="114">
        <v>0</v>
      </c>
      <c r="P55" s="114">
        <v>60164</v>
      </c>
      <c r="Q55" s="115">
        <v>60164</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20305</v>
      </c>
      <c r="E56" s="110">
        <v>20305</v>
      </c>
      <c r="F56" s="110">
        <v>0</v>
      </c>
      <c r="G56" s="110">
        <v>0</v>
      </c>
      <c r="H56" s="110">
        <v>0</v>
      </c>
      <c r="I56" s="109">
        <v>0</v>
      </c>
      <c r="J56" s="109">
        <v>68162</v>
      </c>
      <c r="K56" s="110">
        <v>68162</v>
      </c>
      <c r="L56" s="110">
        <v>0</v>
      </c>
      <c r="M56" s="110">
        <v>0</v>
      </c>
      <c r="N56" s="110">
        <v>0</v>
      </c>
      <c r="O56" s="109">
        <v>0</v>
      </c>
      <c r="P56" s="109">
        <v>60164</v>
      </c>
      <c r="Q56" s="110">
        <v>60164</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106364</v>
      </c>
      <c r="E57" s="110">
        <v>106364</v>
      </c>
      <c r="F57" s="110">
        <v>0</v>
      </c>
      <c r="G57" s="110">
        <v>0</v>
      </c>
      <c r="H57" s="110">
        <v>0</v>
      </c>
      <c r="I57" s="109">
        <v>0</v>
      </c>
      <c r="J57" s="109">
        <v>1170982</v>
      </c>
      <c r="K57" s="110">
        <v>1170982</v>
      </c>
      <c r="L57" s="110">
        <v>0</v>
      </c>
      <c r="M57" s="110">
        <v>0</v>
      </c>
      <c r="N57" s="110">
        <v>0</v>
      </c>
      <c r="O57" s="109">
        <v>0</v>
      </c>
      <c r="P57" s="109">
        <v>828123</v>
      </c>
      <c r="Q57" s="110">
        <v>828123</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2400215</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U25" activePane="bottomRight" state="frozen"/>
      <selection activeCell="B1" sqref="B1"/>
      <selection pane="topRight" activeCell="B1" sqref="B1"/>
      <selection pane="bottomLeft" activeCell="B1" sqref="B1"/>
      <selection pane="bottomRight" activeCell="W46" sqref="W4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23006532</v>
      </c>
      <c r="D5" s="118">
        <v>22647632</v>
      </c>
      <c r="E5" s="346"/>
      <c r="F5" s="346"/>
      <c r="G5" s="312"/>
      <c r="H5" s="117">
        <v>220644035</v>
      </c>
      <c r="I5" s="118">
        <v>141783347</v>
      </c>
      <c r="J5" s="346"/>
      <c r="K5" s="346"/>
      <c r="L5" s="312"/>
      <c r="M5" s="117">
        <v>155628361</v>
      </c>
      <c r="N5" s="118">
        <v>111437132</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v>0</v>
      </c>
      <c r="AM5" s="346"/>
      <c r="AN5" s="348"/>
    </row>
    <row r="6" spans="1:40" s="9" customFormat="1" ht="25.5" x14ac:dyDescent="0.2">
      <c r="A6" s="142"/>
      <c r="B6" s="191" t="s">
        <v>311</v>
      </c>
      <c r="C6" s="109">
        <v>22657097</v>
      </c>
      <c r="D6" s="110">
        <v>22586933</v>
      </c>
      <c r="E6" s="115">
        <v>23889340</v>
      </c>
      <c r="F6" s="115">
        <v>69133370</v>
      </c>
      <c r="G6" s="116">
        <v>0</v>
      </c>
      <c r="H6" s="109">
        <v>217759672</v>
      </c>
      <c r="I6" s="110">
        <v>141578670</v>
      </c>
      <c r="J6" s="115">
        <v>114584863</v>
      </c>
      <c r="K6" s="115">
        <v>473923205</v>
      </c>
      <c r="L6" s="116">
        <v>0</v>
      </c>
      <c r="M6" s="109">
        <v>156021141</v>
      </c>
      <c r="N6" s="110">
        <v>113277574</v>
      </c>
      <c r="O6" s="115">
        <v>122972067</v>
      </c>
      <c r="P6" s="115">
        <v>392270782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v>0</v>
      </c>
      <c r="AM6" s="115">
        <v>0</v>
      </c>
      <c r="AN6" s="253">
        <v>0</v>
      </c>
    </row>
    <row r="7" spans="1:40" x14ac:dyDescent="0.2">
      <c r="B7" s="191" t="s">
        <v>312</v>
      </c>
      <c r="C7" s="109">
        <v>581256</v>
      </c>
      <c r="D7" s="110">
        <v>688186</v>
      </c>
      <c r="E7" s="115">
        <v>766673</v>
      </c>
      <c r="F7" s="115">
        <v>2036115</v>
      </c>
      <c r="G7" s="116">
        <v>0</v>
      </c>
      <c r="H7" s="109">
        <v>3257644</v>
      </c>
      <c r="I7" s="110">
        <v>2855619</v>
      </c>
      <c r="J7" s="115">
        <v>2827955</v>
      </c>
      <c r="K7" s="115">
        <v>8941218</v>
      </c>
      <c r="L7" s="116">
        <v>0</v>
      </c>
      <c r="M7" s="109">
        <v>2173894</v>
      </c>
      <c r="N7" s="110">
        <v>2010062</v>
      </c>
      <c r="O7" s="115">
        <v>2321705</v>
      </c>
      <c r="P7" s="115">
        <v>6505661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v>0</v>
      </c>
      <c r="AM7" s="115">
        <v>0</v>
      </c>
      <c r="AN7" s="253">
        <v>0</v>
      </c>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1841558</v>
      </c>
      <c r="F9" s="115">
        <v>1841558</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1218256.04</v>
      </c>
      <c r="F10" s="115">
        <v>1218256.04</v>
      </c>
      <c r="G10" s="116">
        <v>0</v>
      </c>
      <c r="H10" s="292"/>
      <c r="I10" s="288"/>
      <c r="J10" s="115">
        <v>-3118661.5</v>
      </c>
      <c r="K10" s="115">
        <v>-3118661.5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23238353</v>
      </c>
      <c r="D12" s="115">
        <v>23275119</v>
      </c>
      <c r="E12" s="115">
        <v>21596198.960000001</v>
      </c>
      <c r="F12" s="115">
        <v>68109670.960000008</v>
      </c>
      <c r="G12" s="311"/>
      <c r="H12" s="114">
        <v>221017316</v>
      </c>
      <c r="I12" s="115">
        <v>144434289</v>
      </c>
      <c r="J12" s="115">
        <v>120531479.5</v>
      </c>
      <c r="K12" s="115">
        <v>485983084.5</v>
      </c>
      <c r="L12" s="311"/>
      <c r="M12" s="114">
        <v>158195035</v>
      </c>
      <c r="N12" s="115">
        <v>115287636</v>
      </c>
      <c r="O12" s="115">
        <v>125293772</v>
      </c>
      <c r="P12" s="115">
        <v>398776443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30355125</v>
      </c>
      <c r="D15" s="118">
        <v>29298707</v>
      </c>
      <c r="E15" s="106">
        <v>28608236</v>
      </c>
      <c r="F15" s="106">
        <v>88262068</v>
      </c>
      <c r="G15" s="107">
        <v>0</v>
      </c>
      <c r="H15" s="117">
        <v>249239225</v>
      </c>
      <c r="I15" s="118">
        <v>187197628</v>
      </c>
      <c r="J15" s="106">
        <v>150742989</v>
      </c>
      <c r="K15" s="106">
        <v>587179842</v>
      </c>
      <c r="L15" s="107">
        <v>0</v>
      </c>
      <c r="M15" s="117">
        <v>182325398</v>
      </c>
      <c r="N15" s="118">
        <v>139998925</v>
      </c>
      <c r="O15" s="106">
        <v>144806124</v>
      </c>
      <c r="P15" s="106">
        <v>467130447</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v>0</v>
      </c>
      <c r="AM15" s="106">
        <v>0</v>
      </c>
      <c r="AN15" s="254">
        <v>0</v>
      </c>
    </row>
    <row r="16" spans="1:40" x14ac:dyDescent="0.2">
      <c r="B16" s="191" t="s">
        <v>313</v>
      </c>
      <c r="C16" s="109">
        <v>229856</v>
      </c>
      <c r="D16" s="110">
        <v>247096</v>
      </c>
      <c r="E16" s="115">
        <v>619368</v>
      </c>
      <c r="F16" s="115">
        <v>1096320</v>
      </c>
      <c r="G16" s="116">
        <v>0</v>
      </c>
      <c r="H16" s="109">
        <v>941167</v>
      </c>
      <c r="I16" s="110">
        <v>799133</v>
      </c>
      <c r="J16" s="115">
        <v>4222114</v>
      </c>
      <c r="K16" s="115">
        <v>5962414</v>
      </c>
      <c r="L16" s="116">
        <v>0</v>
      </c>
      <c r="M16" s="109">
        <v>734806</v>
      </c>
      <c r="N16" s="110">
        <v>582737</v>
      </c>
      <c r="O16" s="115">
        <v>3540754</v>
      </c>
      <c r="P16" s="115">
        <v>4858297</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v>0</v>
      </c>
      <c r="AM16" s="115">
        <v>0</v>
      </c>
      <c r="AN16" s="253">
        <v>0</v>
      </c>
    </row>
    <row r="17" spans="1:40" s="76" customFormat="1" x14ac:dyDescent="0.2">
      <c r="A17" s="143"/>
      <c r="B17" s="192" t="s">
        <v>320</v>
      </c>
      <c r="C17" s="114">
        <v>30125269</v>
      </c>
      <c r="D17" s="115">
        <v>29051611</v>
      </c>
      <c r="E17" s="115">
        <v>27988868</v>
      </c>
      <c r="F17" s="115">
        <v>87165748</v>
      </c>
      <c r="G17" s="314"/>
      <c r="H17" s="114">
        <v>248298058</v>
      </c>
      <c r="I17" s="115">
        <v>186398495</v>
      </c>
      <c r="J17" s="115">
        <v>146520875</v>
      </c>
      <c r="K17" s="115">
        <v>581217428</v>
      </c>
      <c r="L17" s="314"/>
      <c r="M17" s="114">
        <v>181590592</v>
      </c>
      <c r="N17" s="115">
        <v>139416188</v>
      </c>
      <c r="O17" s="115">
        <v>141265370</v>
      </c>
      <c r="P17" s="115">
        <v>462272150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11074</v>
      </c>
      <c r="D37" s="122">
        <v>10057</v>
      </c>
      <c r="E37" s="256">
        <v>9519.75</v>
      </c>
      <c r="F37" s="256">
        <v>30650.75</v>
      </c>
      <c r="G37" s="312"/>
      <c r="H37" s="121">
        <v>60230</v>
      </c>
      <c r="I37" s="122">
        <v>41239</v>
      </c>
      <c r="J37" s="256">
        <v>31733.5</v>
      </c>
      <c r="K37" s="256">
        <v>133202.5</v>
      </c>
      <c r="L37" s="312"/>
      <c r="M37" s="121">
        <v>40736</v>
      </c>
      <c r="N37" s="122">
        <v>29583</v>
      </c>
      <c r="O37" s="256">
        <v>30375.833333333332</v>
      </c>
      <c r="P37" s="256">
        <v>100694.83333333333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v>1.5095880000000001E-2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5281</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v>1.4207707999999999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2.1447785504303998E-2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0.77139072185546298</v>
      </c>
      <c r="D44" s="260">
        <v>0.80116448619665193</v>
      </c>
      <c r="E44" s="260">
        <v>0.77159958594967115</v>
      </c>
      <c r="F44" s="260">
        <v>0.78138113333232695</v>
      </c>
      <c r="G44" s="311"/>
      <c r="H44" s="262">
        <v>0.89012905610401516</v>
      </c>
      <c r="I44" s="260">
        <v>0.7748683217640786</v>
      </c>
      <c r="J44" s="260">
        <v>0.82262325760749111</v>
      </c>
      <c r="K44" s="260">
        <v>0.83614678619031357</v>
      </c>
      <c r="L44" s="311"/>
      <c r="M44" s="262">
        <v>0.87116316576576835</v>
      </c>
      <c r="N44" s="260">
        <v>0.82693148947667394</v>
      </c>
      <c r="O44" s="260">
        <v>0.88693904245605271</v>
      </c>
      <c r="P44" s="260">
        <v>0.86264431677313891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v>2.1447785504303998E-2</v>
      </c>
      <c r="G46" s="311"/>
      <c r="H46" s="292"/>
      <c r="I46" s="288"/>
      <c r="J46" s="288"/>
      <c r="K46" s="260">
        <v>0</v>
      </c>
      <c r="L46" s="311"/>
      <c r="M46" s="292"/>
      <c r="N46" s="288"/>
      <c r="O46" s="288"/>
      <c r="P46" s="260">
        <v>0</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v>0.80300000000000005</v>
      </c>
      <c r="G47" s="311"/>
      <c r="H47" s="292"/>
      <c r="I47" s="288"/>
      <c r="J47" s="288"/>
      <c r="K47" s="260">
        <v>0.83599999999999997</v>
      </c>
      <c r="L47" s="311"/>
      <c r="M47" s="292"/>
      <c r="N47" s="288"/>
      <c r="O47" s="288"/>
      <c r="P47" s="260">
        <v>0.86299999999999999</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0.80300000000000005</v>
      </c>
      <c r="G50" s="311"/>
      <c r="H50" s="293"/>
      <c r="I50" s="289"/>
      <c r="J50" s="289"/>
      <c r="K50" s="260">
        <v>0.83599999999999997</v>
      </c>
      <c r="L50" s="311"/>
      <c r="M50" s="293"/>
      <c r="N50" s="289"/>
      <c r="O50" s="289"/>
      <c r="P50" s="260">
        <v>0.86299999999999999</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v>27988868</v>
      </c>
      <c r="G51" s="311"/>
      <c r="H51" s="292"/>
      <c r="I51" s="288"/>
      <c r="J51" s="288"/>
      <c r="K51" s="115">
        <v>146520875</v>
      </c>
      <c r="L51" s="311"/>
      <c r="M51" s="292"/>
      <c r="N51" s="288"/>
      <c r="O51" s="288"/>
      <c r="P51" s="115">
        <v>141265370</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v>0</v>
      </c>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v>0</v>
      </c>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5486</v>
      </c>
      <c r="D4" s="149">
        <v>20452</v>
      </c>
      <c r="E4" s="149">
        <v>18198</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1" t="s">
        <v>503</v>
      </c>
      <c r="D23" s="382" t="s">
        <v>503</v>
      </c>
      <c r="E23" s="382" t="s">
        <v>503</v>
      </c>
      <c r="F23" s="382" t="s">
        <v>503</v>
      </c>
      <c r="G23" s="382" t="s">
        <v>503</v>
      </c>
      <c r="H23" s="382" t="s">
        <v>503</v>
      </c>
      <c r="I23" s="382" t="s">
        <v>503</v>
      </c>
      <c r="J23" s="382" t="s">
        <v>503</v>
      </c>
      <c r="K23" s="383" t="s">
        <v>503</v>
      </c>
    </row>
    <row r="24" spans="2:12" s="5" customFormat="1" ht="100.15" customHeight="1" x14ac:dyDescent="0.2">
      <c r="B24" s="101" t="s">
        <v>213</v>
      </c>
      <c r="C24" s="384" t="s">
        <v>503</v>
      </c>
      <c r="D24" s="385" t="s">
        <v>503</v>
      </c>
      <c r="E24" s="385" t="s">
        <v>503</v>
      </c>
      <c r="F24" s="385" t="s">
        <v>503</v>
      </c>
      <c r="G24" s="385" t="s">
        <v>503</v>
      </c>
      <c r="H24" s="385" t="s">
        <v>503</v>
      </c>
      <c r="I24" s="385" t="s">
        <v>503</v>
      </c>
      <c r="J24" s="385" t="s">
        <v>503</v>
      </c>
      <c r="K24" s="386" t="s">
        <v>503</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503</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503</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503</v>
      </c>
      <c r="C36" s="216" t="s">
        <v>503</v>
      </c>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503</v>
      </c>
      <c r="C50" s="216" t="s">
        <v>503</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503</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7" sqref="D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509</v>
      </c>
      <c r="E5" s="7"/>
    </row>
    <row r="6" spans="1:5" ht="35.25" customHeight="1" x14ac:dyDescent="0.2">
      <c r="B6" s="219" t="s">
        <v>505</v>
      </c>
      <c r="C6" s="150"/>
      <c r="D6" s="222" t="s">
        <v>510</v>
      </c>
      <c r="E6" s="7"/>
    </row>
    <row r="7" spans="1:5" ht="35.25" customHeight="1" x14ac:dyDescent="0.2">
      <c r="B7" s="219" t="s">
        <v>506</v>
      </c>
      <c r="C7" s="150"/>
      <c r="D7" s="222" t="s">
        <v>511</v>
      </c>
      <c r="E7" s="7"/>
    </row>
    <row r="8" spans="1:5" ht="35.25" customHeight="1" x14ac:dyDescent="0.2">
      <c r="B8" s="219" t="s">
        <v>507</v>
      </c>
      <c r="C8" s="150"/>
      <c r="D8" s="222" t="s">
        <v>512</v>
      </c>
      <c r="E8" s="7"/>
    </row>
    <row r="9" spans="1:5" ht="35.25" customHeight="1" x14ac:dyDescent="0.2">
      <c r="B9" s="219" t="s">
        <v>508</v>
      </c>
      <c r="C9" s="150"/>
      <c r="D9" s="222" t="s">
        <v>513</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514</v>
      </c>
      <c r="E27" s="7"/>
    </row>
    <row r="28" spans="2:5" ht="35.25" customHeight="1" x14ac:dyDescent="0.2">
      <c r="B28" s="219"/>
      <c r="C28" s="150"/>
      <c r="D28" s="222" t="s">
        <v>515</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516</v>
      </c>
      <c r="E34" s="7"/>
    </row>
    <row r="35" spans="2:5" ht="35.25" customHeight="1" x14ac:dyDescent="0.2">
      <c r="B35" s="219"/>
      <c r="C35" s="150"/>
      <c r="D35" s="222" t="s">
        <v>515</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503</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517</v>
      </c>
      <c r="E48" s="7"/>
    </row>
    <row r="49" spans="2:5" ht="35.25" customHeight="1" x14ac:dyDescent="0.2">
      <c r="B49" s="219"/>
      <c r="C49" s="150"/>
      <c r="D49" s="222" t="s">
        <v>518</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519</v>
      </c>
      <c r="E56" s="7"/>
    </row>
    <row r="57" spans="2:5" ht="35.25" customHeight="1" x14ac:dyDescent="0.2">
      <c r="B57" s="219"/>
      <c r="C57" s="152"/>
      <c r="D57" s="222" t="s">
        <v>515</v>
      </c>
      <c r="E57" s="7"/>
    </row>
    <row r="58" spans="2:5" ht="35.25" customHeight="1" x14ac:dyDescent="0.2">
      <c r="B58" s="219"/>
      <c r="C58" s="152"/>
      <c r="D58" s="222" t="s">
        <v>520</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521</v>
      </c>
      <c r="E67" s="7"/>
    </row>
    <row r="68" spans="2:5" ht="35.25" customHeight="1" x14ac:dyDescent="0.2">
      <c r="B68" s="219"/>
      <c r="C68" s="152"/>
      <c r="D68" s="222" t="s">
        <v>515</v>
      </c>
      <c r="E68" s="7"/>
    </row>
    <row r="69" spans="2:5" ht="35.25" customHeight="1" x14ac:dyDescent="0.2">
      <c r="B69" s="219"/>
      <c r="C69" s="152"/>
      <c r="D69" s="222" t="s">
        <v>520</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522</v>
      </c>
      <c r="E78" s="7"/>
    </row>
    <row r="79" spans="2:5" ht="35.25" customHeight="1" x14ac:dyDescent="0.2">
      <c r="B79" s="219"/>
      <c r="C79" s="152"/>
      <c r="D79" s="222" t="s">
        <v>515</v>
      </c>
      <c r="E79" s="7"/>
    </row>
    <row r="80" spans="2:5" ht="35.25" customHeight="1" x14ac:dyDescent="0.2">
      <c r="B80" s="219"/>
      <c r="C80" s="152"/>
      <c r="D80" s="222" t="s">
        <v>520</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523</v>
      </c>
      <c r="E89" s="7"/>
    </row>
    <row r="90" spans="2:5" ht="35.25" customHeight="1" x14ac:dyDescent="0.2">
      <c r="B90" s="219"/>
      <c r="C90" s="152"/>
      <c r="D90" s="222" t="s">
        <v>515</v>
      </c>
      <c r="E90" s="7"/>
    </row>
    <row r="91" spans="2:5" ht="35.25" customHeight="1" x14ac:dyDescent="0.2">
      <c r="B91" s="219"/>
      <c r="C91" s="152"/>
      <c r="D91" s="222" t="s">
        <v>520</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524</v>
      </c>
      <c r="E100" s="7"/>
    </row>
    <row r="101" spans="2:5" ht="35.25" customHeight="1" x14ac:dyDescent="0.2">
      <c r="B101" s="219"/>
      <c r="C101" s="152"/>
      <c r="D101" s="222" t="s">
        <v>515</v>
      </c>
      <c r="E101" s="7"/>
    </row>
    <row r="102" spans="2:5" ht="35.25" customHeight="1" x14ac:dyDescent="0.2">
      <c r="B102" s="219"/>
      <c r="C102" s="152"/>
      <c r="D102" s="222" t="s">
        <v>520</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525</v>
      </c>
      <c r="E111" s="27"/>
    </row>
    <row r="112" spans="2:5" s="5" customFormat="1" ht="35.25" customHeight="1" x14ac:dyDescent="0.2">
      <c r="B112" s="219"/>
      <c r="C112" s="152"/>
      <c r="D112" s="222" t="s">
        <v>515</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526</v>
      </c>
      <c r="E123" s="7"/>
    </row>
    <row r="124" spans="2:5" s="5" customFormat="1" ht="35.25" customHeight="1" x14ac:dyDescent="0.2">
      <c r="B124" s="219"/>
      <c r="C124" s="150"/>
      <c r="D124" s="222" t="s">
        <v>527</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528</v>
      </c>
      <c r="E134" s="27"/>
    </row>
    <row r="135" spans="2:5" s="5" customFormat="1" ht="35.25" customHeight="1" x14ac:dyDescent="0.2">
      <c r="B135" s="219"/>
      <c r="C135" s="150"/>
      <c r="D135" s="222" t="s">
        <v>515</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529</v>
      </c>
      <c r="E145" s="27"/>
    </row>
    <row r="146" spans="2:5" s="5" customFormat="1" ht="35.25" customHeight="1" x14ac:dyDescent="0.2">
      <c r="B146" s="219"/>
      <c r="C146" s="150"/>
      <c r="D146" s="222" t="s">
        <v>515</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530</v>
      </c>
      <c r="E156" s="27"/>
    </row>
    <row r="157" spans="2:5" s="5" customFormat="1" ht="35.25" customHeight="1" x14ac:dyDescent="0.2">
      <c r="B157" s="219"/>
      <c r="C157" s="150"/>
      <c r="D157" s="222" t="s">
        <v>515</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531</v>
      </c>
      <c r="E167" s="27"/>
    </row>
    <row r="168" spans="2:5" s="5" customFormat="1" ht="35.25" customHeight="1" x14ac:dyDescent="0.2">
      <c r="B168" s="219"/>
      <c r="C168" s="150"/>
      <c r="D168" s="222" t="s">
        <v>515</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532</v>
      </c>
      <c r="E178" s="27"/>
    </row>
    <row r="179" spans="2:5" s="5" customFormat="1" ht="35.25" customHeight="1" x14ac:dyDescent="0.2">
      <c r="B179" s="219"/>
      <c r="C179" s="150"/>
      <c r="D179" s="222" t="s">
        <v>515</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503</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533</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Joanna Todd</cp:lastModifiedBy>
  <cp:lastPrinted>2014-12-18T11:24:00Z</cp:lastPrinted>
  <dcterms:created xsi:type="dcterms:W3CDTF">2012-03-15T16:14:51Z</dcterms:created>
  <dcterms:modified xsi:type="dcterms:W3CDTF">2015-07-22T12:06:08Z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