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GROUP\Actuarial\MLR\2015CY\CY 2015 MLR_Risk Corridor Forms\Allegian\"/>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<sst xmlns="http://schemas.openxmlformats.org/spreadsheetml/2006/main" count="613" uniqueCount="537">
  <si>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</si>
  <si>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</si>
  <si>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</si>
  <si>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</si>
  <si>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</si>
  <si>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</si>
  <si>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</si>
  <si>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</si>
  <si>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</si>
  <si>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</si>
  <si>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</si>
  <si>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</si>
  <si>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</si>
  <si>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</si>
  <si>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</si>
  <si>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</si>
  <si>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</si>
  <si>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</si>
  <si>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</si>
  <si>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</si>
  <si>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</si>
  <si>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</si>
  <si>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</si>
  <si>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</si>
  <si>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</si>
  <si>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</si>
  <si>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</si>
  <si>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</si>
  <si>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</si>
  <si>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</si>
  <si>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</si>
  <si>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</si>
  <si>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</si>
  <si>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</si>
  <si>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</si>
  <si>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</si>
  <si>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</si>
  <si>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</si>
  <si>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</si>
  <si>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</si>
  <si>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</si>
  <si>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</si>
  <si>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</si>
  <si>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</si>
  <si>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</si>
  <si>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</si>
  <si>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</si>
  <si>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</si>
  <si>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</si>
  <si>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</si>
  <si>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</si>
  <si>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</si>
  <si>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</si>
  <si>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</si>
  <si>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</si>
  <si>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</si>
  <si>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</si>
  <si>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</si>
  <si>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</si>
  <si>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</si>
  <si>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</si>
  <si>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</si>
  <si>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</si>
  <si>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</si>
  <si>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</si>
  <si>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</si>
  <si>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</si>
  <si>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</si>
  <si>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</si>
  <si>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</si>
  <si>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</si>
  <si>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</si>
  <si>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</si>
  <si>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</si>
  <si>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</si>
  <si>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</si>
  <si>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</si>
  <si>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</si>
  <si>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</si>
  <si>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</si>
  <si>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</si>
  <si>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</si>
  <si>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</si>
  <si>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</si>
  <si>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</si>
  <si>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</si>
  <si>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</si>
  <si>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</si>
  <si>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</si>
  <si>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</si>
  <si>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</si>
  <si>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</si>
  <si>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</si>
  <si>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</si>
  <si>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</si>
  <si>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</si>
  <si>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</si>
  <si>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</si>
  <si>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</si>
  <si>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</si>
  <si>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</si>
  <si>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</si>
  <si>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</si>
  <si>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</si>
  <si>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</si>
  <si>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</si>
  <si>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</si>
  <si>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</si>
  <si>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</si>
  <si>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</si>
  <si>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</si>
  <si>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</si>
  <si>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</si>
  <si>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</si>
  <si>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</si>
  <si>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</si>
  <si>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</si>
  <si>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</si>
  <si>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</si>
  <si>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</si>
  <si>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</si>
  <si>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</si>
  <si>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</si>
  <si>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</si>
  <si>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</si>
  <si>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</si>
  <si>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</si>
  <si>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</si>
  <si>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</si>
  <si>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</si>
  <si>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</si>
  <si>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</si>
  <si>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</si>
  <si>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</si>
  <si>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</si>
  <si>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</si>
  <si>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</si>
  <si>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</si>
  <si>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</si>
  <si>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</si>
  <si>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</si>
  <si>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</si>
  <si>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</si>
  <si>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</si>
  <si>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</si>
  <si>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</si>
  <si>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</si>
  <si>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</si>
  <si>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</si>
  <si>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</si>
  <si>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</si>
  <si>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</si>
  <si>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</si>
  <si>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</si>
  <si>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</si>
  <si>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</si>
  <si>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</si>
  <si>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</si>
  <si>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</si>
  <si>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</si>
  <si>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</si>
  <si>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</si>
  <si>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</si>
  <si>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</si>
  <si>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</si>
  <si>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</si>
  <si>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</si>
  <si>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</si>
  <si>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</si>
  <si>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</si>
  <si>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</si>
  <si>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</si>
  <si>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</si>
  <si>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</si>
  <si>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</si>
  <si>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</si>
  <si>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</si>
  <si>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</si>
  <si>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</si>
  <si>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</si>
  <si>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</si>
  <si>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</si>
  <si>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</si>
  <si>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</si>
  <si>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</si>
  <si>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</si>
  <si>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</si>
  <si>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</si>
  <si>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</si>
  <si>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</si>
  <si>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</si>
  <si>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</si>
  <si>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</si>
  <si>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</si>
  <si>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</si>
  <si>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</si>
  <si>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</si>
  <si>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</si>
  <si>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</si>
  <si>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</si>
  <si>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</si>
  <si>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</si>
  <si>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</si>
  <si>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</si>
  <si>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</si>
  <si>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</si>
  <si>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</si>
  <si>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</si>
  <si>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</si>
  <si>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</si>
  <si>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</si>
  <si>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</si>
  <si>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</si>
  <si>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</si>
  <si>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</si>
  <si>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</si>
  <si>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</si>
  <si>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</si>
  <si>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</si>
  <si>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</si>
  <si>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</si>
  <si>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</si>
  <si>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</si>
  <si>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</si>
  <si>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</si>
  <si>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</si>
  <si>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</si>
  <si>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</si>
  <si>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</si>
  <si>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</si>
  <si>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</si>
  <si>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</si>
  <si>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</si>
  <si>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</si>
  <si>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</si>
  <si>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</si>
  <si>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</si>
  <si>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</si>
  <si>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</si>
  <si>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</si>
  <si>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</si>
  <si>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</si>
  <si>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</si>
  <si>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</si>
  <si>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</si>
  <si>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</si>
  <si>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</si>
  <si>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</si>
  <si>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</si>
  <si>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</si>
  <si>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</si>
  <si>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</si>
  <si>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</si>
  <si>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</si>
  <si>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</si>
  <si>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</si>
  <si>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</si>
  <si>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</si>
  <si>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</si>
  <si>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</si>
  <si>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</si>
  <si>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</si>
  <si>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</si>
  <si>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</si>
  <si>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</si>
  <si>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</si>
  <si>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</si>
  <si>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</si>
  <si>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</si>
  <si>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</si>
  <si>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</si>
  <si>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</si>
  <si>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</si>
  <si>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</si>
  <si>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</si>
  <si>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</si>
  <si>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</si>
  <si>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</si>
  <si>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</si>
  <si>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</si>
  <si>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</si>
  <si>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</si>
  <si>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</si>
  <si>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</si>
  <si>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</si>
  <si>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</si>
  <si>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</si>
  <si>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</si>
  <si>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</si>
  <si>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</si>
  <si>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</si>
  <si>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</si>
  <si>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</si>
  <si>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</si>
  <si>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</si>
  <si>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</si>
  <si>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</si>
  <si>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</si>
  <si>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</si>
  <si>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</si>
  <si>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</si>
  <si>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</si>
  <si>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</si>
  <si>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</si>
  <si>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</si>
  <si>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</si>
  <si>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</si>
  <si>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</si>
  <si>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</si>
  <si>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</si>
  <si>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</si>
  <si>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</si>
  <si>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</si>
  <si>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</si>
  <si>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</si>
  <si>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</si>
  <si>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</si>
  <si>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</si>
  <si>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</si>
  <si>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</si>
  <si>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</si>
  <si>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</si>
  <si>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</si>
  <si>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</si>
  <si>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</si>
  <si>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</si>
  <si>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</si>
  <si>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</si>
  <si>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</si>
  <si>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</si>
  <si>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</si>
  <si>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</si>
  <si>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</si>
  <si>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</si>
  <si>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</si>
  <si>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</si>
  <si>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</si>
  <si>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</si>
  <si>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</si>
  <si>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</si>
  <si>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</si>
  <si>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</si>
  <si>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</si>
  <si>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</si>
  <si>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</si>
  <si>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</si>
  <si>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</si>
  <si>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</si>
  <si>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</si>
  <si>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</si>
  <si>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</si>
  <si>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</si>
  <si>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</si>
  <si>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</si>
  <si>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</si>
  <si>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</si>
  <si>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</si>
  <si>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</si>
  <si>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</si>
  <si>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</si>
  <si>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</si>
  <si>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</si>
  <si>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</si>
  <si>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</si>
  <si>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</si>
  <si>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</si>
  <si>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</si>
  <si>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</si>
  <si>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</si>
  <si>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</si>
  <si>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</si>
  <si>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</si>
  <si>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</si>
  <si>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</si>
  <si>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</si>
  <si>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</si>
  <si>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</si>
  <si>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</si>
  <si>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</si>
  <si>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</si>
  <si>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</si>
  <si>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</si>
  <si>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</si>
  <si>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</si>
  <si>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</si>
  <si>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</si>
  <si>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</si>
  <si>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</si>
  <si>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</si>
  <si>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</si>
  <si>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</si>
  <si>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</si>
  <si>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</si>
  <si>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</si>
  <si>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</si>
  <si>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</si>
  <si>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</si>
  <si>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</si>
  <si>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</si>
  <si>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</si>
  <si>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</si>
  <si>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</si>
  <si>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</si>
  <si>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</si>
  <si>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</si>
  <si>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</si>
  <si>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</si>
  <si>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</si>
  <si>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</si>
  <si>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</si>
  <si>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</si>
  <si>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</si>
  <si>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</si>
  <si>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</si>
  <si>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</si>
  <si>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</si>
  <si>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</si>
  <si>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</si>
  <si>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</si>
  <si>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</si>
  <si>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</si>
  <si>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</si>
  <si>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</si>
  <si>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</si>
  <si>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</si>
  <si>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</si>
  <si>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</si>
  <si>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</si>
  <si>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</si>
  <si>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</si>
  <si>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</si>
  <si>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</si>
  <si>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</si>
  <si>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</si>
  <si>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</si>
  <si>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</si>
  <si>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</si>
  <si>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</si>
  <si>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</si>
  <si>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</si>
  <si>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</si>
  <si>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</si>
  <si>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</si>
  <si>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</si>
  <si>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</si>
  <si>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</si>
  <si>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</si>
  <si>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</si>
  <si>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</si>
  <si>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</si>
  <si>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</si>
  <si>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</si>
  <si>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</si>
  <si>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</si>
  <si>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</si>
  <si>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</si>
  <si>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</si>
  <si>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</si>
  <si>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</si>
  <si>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</si>
  <si>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</si>
  <si>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</si>
  <si>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</si>
  <si>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</si>
  <si>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</si>
  <si>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</si>
  <si>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</si>
  <si>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</si>
  <si>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</si>
  <si>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</si>
  <si>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</si>
  <si>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</si>
  <si>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</si>
  <si>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</si>
  <si>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</si>
  <si>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</si>
  <si>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</si>
  <si>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</si>
  <si>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</si>
  <si>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</si>
  <si>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</si>
  <si>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</si>
  <si>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</si>
  <si>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</si>
  <si>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</si>
  <si>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</si>
  <si>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</si>
  <si>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</si>
  <si>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</si>
  <si>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</si>
  <si>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</si>
  <si>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</si>
  <si>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</si>
  <si>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</si>
  <si>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</si>
  <si>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</si>
  <si>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Allegian Insurance Company</t>
  </si>
  <si>
    <t>Vanguard Hlth Grp</t>
  </si>
  <si>
    <t>04759</t>
  </si>
  <si>
    <t>2015</t>
  </si>
  <si>
    <t>2005 Ed Carey Drive Harlingen, TX 78550</t>
  </si>
  <si>
    <t>203870730</t>
  </si>
  <si>
    <t>064852</t>
  </si>
  <si>
    <t>12346</t>
  </si>
  <si>
    <t>421</t>
  </si>
  <si>
    <t>Paid claims</t>
  </si>
  <si>
    <t>The Company does not allocate claims among lines of business (LOB).  The Company uses the specific identification method to identify and aggregate claims for each LOB.</t>
  </si>
  <si>
    <t>Claim liability - current year and prior year</t>
  </si>
  <si>
    <t>The Company does not allocate claim liabilities among LOB.  The Company calculates claim liabilities, using standard actuarial methodlogies, separately for each LOB.</t>
  </si>
  <si>
    <t>Other actuarial balances (MLR, risk corridor, PDR, etc.)</t>
  </si>
  <si>
    <t>The Company does not allocate other acruarial balances among LOB.  The Company calculates each balance, using standard actuarial methodlogies, separately for each LOB.</t>
  </si>
  <si>
    <t>Premium deficiiency reserve (PDR)</t>
  </si>
  <si>
    <t>When applicable, PDR is separately calculated for each LOB and is not allocated.  It is reported on Part 1, Line 2.6, as provided for in the MLR template instructions.</t>
  </si>
  <si>
    <t>Federal income taxes</t>
  </si>
  <si>
    <t>Federal income taxes are not allocated among LOB.  Pretax income (loss) is separately calculated by LOB and the Company's effective tax rate is applied to each LOB's pretax income (loss).</t>
  </si>
  <si>
    <t>PCORI fee</t>
  </si>
  <si>
    <t>For applicable LOB, the PCORI fee is separately calculated based on membership, using an allowable method.  The PCORI fee is not allocated.</t>
  </si>
  <si>
    <t>ACA Section 9010 fee</t>
  </si>
  <si>
    <t>For applicable LOB, the 9010 fee is separately calculated based on each LOB's direct written premiums as a contributor to the parent corporation's total written premiums multiplied by the ratio of the parent corporation's total written premiums to toal health direct premiums written in the United States, as provided by the IRS.</t>
  </si>
  <si>
    <t>State premium taxes</t>
  </si>
  <si>
    <t>For LOB subject to state permium taxes, those taxes are separately calculated based on direct written premiums by each LOB, multiplied by the applicable state's tax rate.  The Compnay does not allocate premium taes among LOB.</t>
  </si>
  <si>
    <t>Other state taxes</t>
  </si>
  <si>
    <t>For LOB subject to other state taxes, those taxes are separately calculated based on the underlying taxable base for each LOB multiplied by the applicable state's tax rate.  The Compnay does not allocate other state taxes among LOB.</t>
  </si>
  <si>
    <t>None reported</t>
  </si>
  <si>
    <t>Federal Transitional Reinsurance Program contributions</t>
  </si>
  <si>
    <t>The Company does not allocate Transitional Reinsurance contributions among impacted LOB.  The Company calculates the contribution separately for each LOB based on actual membership.</t>
  </si>
  <si>
    <t>Other federal and state regulatory authority</t>
  </si>
  <si>
    <t>For LOB subject to any other federal and state regulatory fees, those expenses are not allocated but are specifically identified and charged to each LOB.</t>
  </si>
  <si>
    <t>Improve health outcomes</t>
  </si>
  <si>
    <t>Activities to prevent hospital readmission</t>
  </si>
  <si>
    <t>N/A</t>
  </si>
  <si>
    <t>Wellness and health promotion activities</t>
  </si>
  <si>
    <t>Cost containment expenses not included in QI</t>
  </si>
  <si>
    <t>All other claims adjustment expenses</t>
  </si>
  <si>
    <t>All other general and administrative expenses</t>
  </si>
  <si>
    <t>The Company does not allocate all other generla and admnistrative expenses among lines of business (LOB).  Expenses incurred by each LOB are charged to that specific LOB.</t>
  </si>
  <si>
    <t>These services are provided to all LOB by a third-party vendor in exchange for a fee based on premium revenue.  These expenses are not allocated among each LOB. The expense for each LOB is calculated based on its separately-identified premium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</si>
</sst>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42" xfId="115" quotePrefix="1" applyFont="1" applyFill="1" applyBorder="1" applyAlignment="1" applyProtection="1">
      <alignment horizontal="lef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758719.71</v>
      </c>
      <c r="E5" s="213">
        <v>1053194.0861470331</v>
      </c>
      <c r="F5" s="213">
        <v>0</v>
      </c>
      <c r="G5" s="213">
        <v>0</v>
      </c>
      <c r="H5" s="213">
        <v>0</v>
      </c>
      <c r="I5" s="212">
        <v>809813</v>
      </c>
      <c r="J5" s="212">
        <v>3893545.2295045117</v>
      </c>
      <c r="K5" s="213">
        <v>3647549.1995045114</v>
      </c>
      <c r="L5" s="213">
        <v>0</v>
      </c>
      <c r="M5" s="213">
        <v>0</v>
      </c>
      <c r="N5" s="213">
        <v>0</v>
      </c>
      <c r="O5" s="212"/>
      <c r="P5" s="212">
        <v>35467225.80049549</v>
      </c>
      <c r="Q5" s="213">
        <v>35467225.80049549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18258062</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-22254</v>
      </c>
      <c r="E8" s="268"/>
      <c r="F8" s="269"/>
      <c r="G8" s="269"/>
      <c r="H8" s="269"/>
      <c r="I8" s="272"/>
      <c r="J8" s="216"/>
      <c r="K8" s="268"/>
      <c r="L8" s="269"/>
      <c r="M8" s="269"/>
      <c r="N8" s="269"/>
      <c r="O8" s="272"/>
      <c r="P8" s="216">
        <v>-654127</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v>-76223</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828384</v>
      </c>
      <c r="E12" s="213">
        <v>995269.47897291067</v>
      </c>
      <c r="F12" s="213">
        <v>0</v>
      </c>
      <c r="G12" s="213">
        <v>0</v>
      </c>
      <c r="H12" s="213">
        <v>0</v>
      </c>
      <c r="I12" s="212">
        <v>615645.11712479475</v>
      </c>
      <c r="J12" s="212">
        <v>2591587</v>
      </c>
      <c r="K12" s="213">
        <v>3420452.3211844582</v>
      </c>
      <c r="L12" s="213">
        <v>0</v>
      </c>
      <c r="M12" s="213">
        <v>0</v>
      </c>
      <c r="N12" s="213">
        <v>0</v>
      </c>
      <c r="O12" s="212"/>
      <c r="P12" s="212">
        <v>27175020</v>
      </c>
      <c r="Q12" s="213">
        <v>26245805.469541948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14453126</v>
      </c>
      <c r="AV12" s="291"/>
      <c r="AW12" s="296"/>
    </row>
    <row r="13" spans="1:49" ht="25.5" x14ac:dyDescent="0.2">
      <c r="B13" s="239" t="s">
        <v>230</v>
      </c>
      <c r="C13" s="203" t="s">
        <v>37</v>
      </c>
      <c r="D13" s="216">
        <v>83450</v>
      </c>
      <c r="E13" s="217">
        <v>111891</v>
      </c>
      <c r="F13" s="217"/>
      <c r="G13" s="268"/>
      <c r="H13" s="269"/>
      <c r="I13" s="216">
        <v>83450</v>
      </c>
      <c r="J13" s="216">
        <v>422233.6637453842</v>
      </c>
      <c r="K13" s="217">
        <v>593182</v>
      </c>
      <c r="L13" s="217"/>
      <c r="M13" s="268"/>
      <c r="N13" s="269"/>
      <c r="O13" s="216"/>
      <c r="P13" s="216">
        <v>4427483.3362546153</v>
      </c>
      <c r="Q13" s="217">
        <v>3951832.2759816367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2321755</v>
      </c>
      <c r="AV13" s="290"/>
      <c r="AW13" s="297"/>
    </row>
    <row r="14" spans="1:49" ht="25.5" x14ac:dyDescent="0.2">
      <c r="B14" s="239" t="s">
        <v>231</v>
      </c>
      <c r="C14" s="203" t="s">
        <v>6</v>
      </c>
      <c r="D14" s="216">
        <v>0</v>
      </c>
      <c r="E14" s="217">
        <v>4173</v>
      </c>
      <c r="F14" s="217"/>
      <c r="G14" s="267"/>
      <c r="H14" s="270"/>
      <c r="I14" s="216">
        <v>0</v>
      </c>
      <c r="J14" s="216">
        <v>58418.522015928786</v>
      </c>
      <c r="K14" s="217">
        <v>87028</v>
      </c>
      <c r="L14" s="217"/>
      <c r="M14" s="267"/>
      <c r="N14" s="270"/>
      <c r="O14" s="216"/>
      <c r="P14" s="216">
        <v>612568.47798407113</v>
      </c>
      <c r="Q14" s="217">
        <v>579787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v>332303</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200000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v>-1171296</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-45846.185543167478</v>
      </c>
      <c r="E25" s="217">
        <v>-43766.075343816694</v>
      </c>
      <c r="F25" s="217"/>
      <c r="G25" s="217"/>
      <c r="H25" s="217"/>
      <c r="I25" s="216">
        <v>-45846.185543167478</v>
      </c>
      <c r="J25" s="216">
        <v>36080.184321685119</v>
      </c>
      <c r="K25" s="217">
        <v>34000.074122334336</v>
      </c>
      <c r="L25" s="217"/>
      <c r="M25" s="217"/>
      <c r="N25" s="217"/>
      <c r="O25" s="216"/>
      <c r="P25" s="216">
        <v>328662.94567831489</v>
      </c>
      <c r="Q25" s="217">
        <v>328662.94567831489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15205.643772297924</v>
      </c>
      <c r="AV25" s="220"/>
      <c r="AW25" s="297"/>
    </row>
    <row r="26" spans="1:49" s="5" customFormat="1" x14ac:dyDescent="0.2">
      <c r="A26" s="35"/>
      <c r="B26" s="242" t="s">
        <v>242</v>
      </c>
      <c r="C26" s="203"/>
      <c r="D26" s="216">
        <v>9</v>
      </c>
      <c r="E26" s="217">
        <v>181.95597606699539</v>
      </c>
      <c r="F26" s="217"/>
      <c r="G26" s="217"/>
      <c r="H26" s="217"/>
      <c r="I26" s="216">
        <v>9</v>
      </c>
      <c r="J26" s="216">
        <v>2999.9773559986365</v>
      </c>
      <c r="K26" s="217">
        <v>2827.0213799316411</v>
      </c>
      <c r="L26" s="217"/>
      <c r="M26" s="217"/>
      <c r="N26" s="217"/>
      <c r="O26" s="216"/>
      <c r="P26" s="216">
        <v>29097.022644001365</v>
      </c>
      <c r="Q26" s="217">
        <v>29097.022644001365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0</v>
      </c>
      <c r="E27" s="217">
        <v>3851.2220404068357</v>
      </c>
      <c r="F27" s="217"/>
      <c r="G27" s="217"/>
      <c r="H27" s="217"/>
      <c r="I27" s="216">
        <v>0</v>
      </c>
      <c r="J27" s="216">
        <v>66800.692158032267</v>
      </c>
      <c r="K27" s="217">
        <v>62949.470117625431</v>
      </c>
      <c r="L27" s="217"/>
      <c r="M27" s="217"/>
      <c r="N27" s="217"/>
      <c r="O27" s="216"/>
      <c r="P27" s="216">
        <v>647905.30784196779</v>
      </c>
      <c r="Q27" s="217">
        <v>647905.30784196779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v>249431.94067789384</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16253.982500000002</v>
      </c>
      <c r="E31" s="217">
        <v>19643.757559702783</v>
      </c>
      <c r="F31" s="217"/>
      <c r="G31" s="217"/>
      <c r="H31" s="217"/>
      <c r="I31" s="216">
        <v>16253.982500000002</v>
      </c>
      <c r="J31" s="216">
        <v>58796.745000000003</v>
      </c>
      <c r="K31" s="217">
        <v>55406.969940297226</v>
      </c>
      <c r="L31" s="217"/>
      <c r="M31" s="217"/>
      <c r="N31" s="217"/>
      <c r="O31" s="216"/>
      <c r="P31" s="216">
        <v>233756.67250000002</v>
      </c>
      <c r="Q31" s="217">
        <v>233756.67250000002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20988</v>
      </c>
      <c r="E34" s="217">
        <v>23676.428942126724</v>
      </c>
      <c r="F34" s="217"/>
      <c r="G34" s="217"/>
      <c r="H34" s="217"/>
      <c r="I34" s="216">
        <v>20988</v>
      </c>
      <c r="J34" s="216">
        <v>46631.669705748696</v>
      </c>
      <c r="K34" s="217">
        <v>43943.24076362198</v>
      </c>
      <c r="L34" s="217"/>
      <c r="M34" s="217"/>
      <c r="N34" s="217"/>
      <c r="O34" s="216"/>
      <c r="P34" s="216">
        <v>452284.33029425133</v>
      </c>
      <c r="Q34" s="217">
        <v>452284.33029425133</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3059.38701923077</v>
      </c>
      <c r="E37" s="225">
        <v>3808.9614262769701</v>
      </c>
      <c r="F37" s="225"/>
      <c r="G37" s="225"/>
      <c r="H37" s="225"/>
      <c r="I37" s="224">
        <v>3059.38701923077</v>
      </c>
      <c r="J37" s="224">
        <v>13001.61057692308</v>
      </c>
      <c r="K37" s="225">
        <v>12252.036169876879</v>
      </c>
      <c r="L37" s="225"/>
      <c r="M37" s="225"/>
      <c r="N37" s="225"/>
      <c r="O37" s="224"/>
      <c r="P37" s="224">
        <v>130270.29807692311</v>
      </c>
      <c r="Q37" s="225">
        <v>130270.29807692311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v>93796.511538461564</v>
      </c>
      <c r="AV37" s="226"/>
      <c r="AW37" s="296"/>
    </row>
    <row r="38" spans="1:49" x14ac:dyDescent="0.2">
      <c r="B38" s="239" t="s">
        <v>254</v>
      </c>
      <c r="C38" s="203" t="s">
        <v>16</v>
      </c>
      <c r="D38" s="216">
        <v>6118.774038461539</v>
      </c>
      <c r="E38" s="217">
        <v>7617.9228525539402</v>
      </c>
      <c r="F38" s="217"/>
      <c r="G38" s="217"/>
      <c r="H38" s="217"/>
      <c r="I38" s="216">
        <v>6118.774038461539</v>
      </c>
      <c r="J38" s="216">
        <v>26003.221153846156</v>
      </c>
      <c r="K38" s="217">
        <v>24504.072339753755</v>
      </c>
      <c r="L38" s="217"/>
      <c r="M38" s="217"/>
      <c r="N38" s="217"/>
      <c r="O38" s="216"/>
      <c r="P38" s="216">
        <v>260540.59615384616</v>
      </c>
      <c r="Q38" s="217">
        <v>260540.59615384616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v>187593.0230769231</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1019.7956730769233</v>
      </c>
      <c r="E40" s="217">
        <v>1269.6538087589906</v>
      </c>
      <c r="F40" s="217"/>
      <c r="G40" s="217"/>
      <c r="H40" s="217"/>
      <c r="I40" s="216">
        <v>1019.7956730769233</v>
      </c>
      <c r="J40" s="216">
        <v>4333.8701923076933</v>
      </c>
      <c r="K40" s="217">
        <v>4084.0120566256264</v>
      </c>
      <c r="L40" s="217"/>
      <c r="M40" s="217"/>
      <c r="N40" s="217"/>
      <c r="O40" s="216"/>
      <c r="P40" s="216">
        <v>43423.432692307695</v>
      </c>
      <c r="Q40" s="217">
        <v>43423.432692307695</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v>31265.50384615385</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33857.216346153844</v>
      </c>
      <c r="E44" s="225">
        <v>42152.50645079845</v>
      </c>
      <c r="F44" s="225"/>
      <c r="G44" s="225"/>
      <c r="H44" s="225"/>
      <c r="I44" s="224">
        <v>33857.216346153844</v>
      </c>
      <c r="J44" s="224">
        <v>143884.49038461538</v>
      </c>
      <c r="K44" s="225">
        <v>135589.20027997077</v>
      </c>
      <c r="L44" s="225"/>
      <c r="M44" s="225"/>
      <c r="N44" s="225"/>
      <c r="O44" s="224"/>
      <c r="P44" s="224">
        <v>1441657.9653846151</v>
      </c>
      <c r="Q44" s="225">
        <v>1441657.9653846151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1038014.7276923077</v>
      </c>
      <c r="AV44" s="226"/>
      <c r="AW44" s="296"/>
    </row>
    <row r="45" spans="1:49" x14ac:dyDescent="0.2">
      <c r="B45" s="245" t="s">
        <v>261</v>
      </c>
      <c r="C45" s="203" t="s">
        <v>19</v>
      </c>
      <c r="D45" s="216">
        <v>9790.0384615384628</v>
      </c>
      <c r="E45" s="217">
        <v>12188.676564086301</v>
      </c>
      <c r="F45" s="217"/>
      <c r="G45" s="217"/>
      <c r="H45" s="217"/>
      <c r="I45" s="216">
        <v>9790.0384615384628</v>
      </c>
      <c r="J45" s="216">
        <v>41605.153846153851</v>
      </c>
      <c r="K45" s="217">
        <v>39206.515743606011</v>
      </c>
      <c r="L45" s="217"/>
      <c r="M45" s="217"/>
      <c r="N45" s="217"/>
      <c r="O45" s="216"/>
      <c r="P45" s="216">
        <v>416864.9538461538</v>
      </c>
      <c r="Q45" s="217">
        <v>416864.9538461538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v>300148.83692307695</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159891.80596153846</v>
      </c>
      <c r="E51" s="217">
        <v>186958.21145752037</v>
      </c>
      <c r="F51" s="217"/>
      <c r="G51" s="217"/>
      <c r="H51" s="217"/>
      <c r="I51" s="216">
        <v>159891.80596153846</v>
      </c>
      <c r="J51" s="216">
        <v>469475.55928781477</v>
      </c>
      <c r="K51" s="217">
        <v>442409.15379183285</v>
      </c>
      <c r="L51" s="217"/>
      <c r="M51" s="217"/>
      <c r="N51" s="217"/>
      <c r="O51" s="216"/>
      <c r="P51" s="216">
        <v>4809493.420565933</v>
      </c>
      <c r="Q51" s="217">
        <v>4809493.420565933</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282700.45624518301</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235</v>
      </c>
      <c r="E56" s="229">
        <v>234</v>
      </c>
      <c r="F56" s="229"/>
      <c r="G56" s="229"/>
      <c r="H56" s="229"/>
      <c r="I56" s="228">
        <v>195</v>
      </c>
      <c r="J56" s="228">
        <v>924</v>
      </c>
      <c r="K56" s="229">
        <v>1246</v>
      </c>
      <c r="L56" s="229"/>
      <c r="M56" s="229"/>
      <c r="N56" s="229"/>
      <c r="O56" s="228"/>
      <c r="P56" s="228">
        <v>10564</v>
      </c>
      <c r="Q56" s="229">
        <v>8026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1869</v>
      </c>
      <c r="AV56" s="230"/>
      <c r="AW56" s="288"/>
    </row>
    <row r="57" spans="2:49" x14ac:dyDescent="0.2">
      <c r="B57" s="245" t="s">
        <v>272</v>
      </c>
      <c r="C57" s="203" t="s">
        <v>25</v>
      </c>
      <c r="D57" s="231">
        <v>235</v>
      </c>
      <c r="E57" s="232">
        <v>380</v>
      </c>
      <c r="F57" s="232"/>
      <c r="G57" s="232"/>
      <c r="H57" s="232"/>
      <c r="I57" s="231">
        <v>303</v>
      </c>
      <c r="J57" s="231">
        <v>924</v>
      </c>
      <c r="K57" s="232">
        <v>1647</v>
      </c>
      <c r="L57" s="232"/>
      <c r="M57" s="232"/>
      <c r="N57" s="232"/>
      <c r="O57" s="231"/>
      <c r="P57" s="231">
        <v>10564</v>
      </c>
      <c r="Q57" s="232">
        <v>12357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1869</v>
      </c>
      <c r="AV57" s="233"/>
      <c r="AW57" s="289"/>
    </row>
    <row r="58" spans="2:49" x14ac:dyDescent="0.2">
      <c r="B58" s="245" t="s">
        <v>273</v>
      </c>
      <c r="C58" s="203" t="s">
        <v>26</v>
      </c>
      <c r="D58" s="309"/>
      <c r="E58" s="310"/>
      <c r="F58" s="310"/>
      <c r="G58" s="310"/>
      <c r="H58" s="310"/>
      <c r="I58" s="309"/>
      <c r="J58" s="231">
        <v>0</v>
      </c>
      <c r="K58" s="232">
        <v>76</v>
      </c>
      <c r="L58" s="232"/>
      <c r="M58" s="232"/>
      <c r="N58" s="232"/>
      <c r="O58" s="231"/>
      <c r="P58" s="231">
        <v>0</v>
      </c>
      <c r="Q58" s="232">
        <v>31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v>0</v>
      </c>
      <c r="AV58" s="233"/>
      <c r="AW58" s="289"/>
    </row>
    <row r="59" spans="2:49" x14ac:dyDescent="0.2">
      <c r="B59" s="245" t="s">
        <v>274</v>
      </c>
      <c r="C59" s="203" t="s">
        <v>27</v>
      </c>
      <c r="D59" s="231">
        <v>2853</v>
      </c>
      <c r="E59" s="232">
        <v>4119</v>
      </c>
      <c r="F59" s="232"/>
      <c r="G59" s="232"/>
      <c r="H59" s="232"/>
      <c r="I59" s="231">
        <v>3014</v>
      </c>
      <c r="J59" s="231">
        <v>13163</v>
      </c>
      <c r="K59" s="232">
        <v>16662</v>
      </c>
      <c r="L59" s="232"/>
      <c r="M59" s="232"/>
      <c r="N59" s="232"/>
      <c r="O59" s="231"/>
      <c r="P59" s="231">
        <v>127669</v>
      </c>
      <c r="Q59" s="232">
        <v>130680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21808</v>
      </c>
      <c r="AV59" s="233"/>
      <c r="AW59" s="289"/>
    </row>
    <row r="60" spans="2:49" x14ac:dyDescent="0.2">
      <c r="B60" s="245" t="s">
        <v>275</v>
      </c>
      <c r="C60" s="203"/>
      <c r="D60" s="234">
        <v>237.75</v>
      </c>
      <c r="E60" s="235">
        <v>343.25</v>
      </c>
      <c r="F60" s="235"/>
      <c r="G60" s="235"/>
      <c r="H60" s="235"/>
      <c r="I60" s="234">
        <v>251.16666666666666</v>
      </c>
      <c r="J60" s="234">
        <v>1096.9166666666667</v>
      </c>
      <c r="K60" s="235">
        <v>1388.5</v>
      </c>
      <c r="L60" s="235"/>
      <c r="M60" s="235"/>
      <c r="N60" s="235"/>
      <c r="O60" s="234"/>
      <c r="P60" s="234">
        <v>10639.083333333334</v>
      </c>
      <c r="Q60" s="235">
        <v>10890</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0</v>
      </c>
      <c r="AT60" s="236">
        <v>0</v>
      </c>
      <c r="AU60" s="236">
        <v>1817.3333333333333</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2424211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98917.075303772988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993" yWindow="28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928799</v>
      </c>
      <c r="E5" s="326">
        <v>1174795</v>
      </c>
      <c r="F5" s="326"/>
      <c r="G5" s="328"/>
      <c r="H5" s="328"/>
      <c r="I5" s="325">
        <v>928799</v>
      </c>
      <c r="J5" s="325">
        <v>4266880.1995045114</v>
      </c>
      <c r="K5" s="326">
        <v>4020884.1995045114</v>
      </c>
      <c r="L5" s="326"/>
      <c r="M5" s="326"/>
      <c r="N5" s="326"/>
      <c r="O5" s="325"/>
      <c r="P5" s="325">
        <v>35467225.80049549</v>
      </c>
      <c r="Q5" s="326">
        <v>35467225.80049549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v>18258062</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v>-22085</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65061</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51093</v>
      </c>
      <c r="F15" s="319"/>
      <c r="G15" s="319"/>
      <c r="H15" s="319"/>
      <c r="I15" s="318">
        <v>51093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-170079.29</v>
      </c>
      <c r="E16" s="319">
        <v>-170079</v>
      </c>
      <c r="F16" s="319"/>
      <c r="G16" s="319"/>
      <c r="H16" s="319"/>
      <c r="I16" s="318">
        <v>-170079</v>
      </c>
      <c r="J16" s="318">
        <v>-373334.97</v>
      </c>
      <c r="K16" s="319">
        <v>-373335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-2614.9138529669722</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376354.04</v>
      </c>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729269</v>
      </c>
      <c r="E23" s="362"/>
      <c r="F23" s="362"/>
      <c r="G23" s="362"/>
      <c r="H23" s="362"/>
      <c r="I23" s="364"/>
      <c r="J23" s="318">
        <v>2740120</v>
      </c>
      <c r="K23" s="362"/>
      <c r="L23" s="362"/>
      <c r="M23" s="362"/>
      <c r="N23" s="362"/>
      <c r="O23" s="364"/>
      <c r="P23" s="318">
        <v>27010567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v>13500248</v>
      </c>
      <c r="AV23" s="368"/>
      <c r="AW23" s="374"/>
    </row>
    <row r="24" spans="2:49" ht="28.5" customHeight="1" x14ac:dyDescent="0.2">
      <c r="B24" s="345" t="s">
        <v>114</v>
      </c>
      <c r="C24" s="331"/>
      <c r="D24" s="365"/>
      <c r="E24" s="319">
        <v>961865.21365219471</v>
      </c>
      <c r="F24" s="319"/>
      <c r="G24" s="319"/>
      <c r="H24" s="319"/>
      <c r="I24" s="318">
        <v>593007.81000000006</v>
      </c>
      <c r="J24" s="365"/>
      <c r="K24" s="319">
        <v>3290320.424220968</v>
      </c>
      <c r="L24" s="319"/>
      <c r="M24" s="319"/>
      <c r="N24" s="319"/>
      <c r="O24" s="318"/>
      <c r="P24" s="365"/>
      <c r="Q24" s="319">
        <v>25228579.192126606</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99115</v>
      </c>
      <c r="E26" s="362"/>
      <c r="F26" s="362"/>
      <c r="G26" s="362"/>
      <c r="H26" s="362"/>
      <c r="I26" s="364"/>
      <c r="J26" s="318">
        <v>287092</v>
      </c>
      <c r="K26" s="362"/>
      <c r="L26" s="362"/>
      <c r="M26" s="362"/>
      <c r="N26" s="362"/>
      <c r="O26" s="364"/>
      <c r="P26" s="318">
        <v>3282292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v>2468639</v>
      </c>
      <c r="AV26" s="368"/>
      <c r="AW26" s="374"/>
    </row>
    <row r="27" spans="2:49" s="5" customFormat="1" ht="25.5" x14ac:dyDescent="0.2">
      <c r="B27" s="345" t="s">
        <v>85</v>
      </c>
      <c r="C27" s="331"/>
      <c r="D27" s="365"/>
      <c r="E27" s="319">
        <v>33404.265320715902</v>
      </c>
      <c r="F27" s="319"/>
      <c r="G27" s="319"/>
      <c r="H27" s="319"/>
      <c r="I27" s="318">
        <v>22637.307124794635</v>
      </c>
      <c r="J27" s="365"/>
      <c r="K27" s="319">
        <v>130131.89696349041</v>
      </c>
      <c r="L27" s="319"/>
      <c r="M27" s="319"/>
      <c r="N27" s="319"/>
      <c r="O27" s="318"/>
      <c r="P27" s="365"/>
      <c r="Q27" s="319">
        <v>1017226.2774153426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413540</v>
      </c>
      <c r="K28" s="363"/>
      <c r="L28" s="363"/>
      <c r="M28" s="363"/>
      <c r="N28" s="363"/>
      <c r="O28" s="365"/>
      <c r="P28" s="318">
        <v>2755626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v>1492102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v>65061</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-22085</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455212</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v>138720</v>
      </c>
      <c r="AV49" s="368"/>
      <c r="AW49" s="374"/>
    </row>
    <row r="50" spans="2:49" x14ac:dyDescent="0.2">
      <c r="B50" s="343" t="s">
        <v>119</v>
      </c>
      <c r="C50" s="331" t="s">
        <v>34</v>
      </c>
      <c r="D50" s="318"/>
      <c r="E50" s="363"/>
      <c r="F50" s="363"/>
      <c r="G50" s="363"/>
      <c r="H50" s="363"/>
      <c r="I50" s="365"/>
      <c r="J50" s="318"/>
      <c r="K50" s="363"/>
      <c r="L50" s="363"/>
      <c r="M50" s="363"/>
      <c r="N50" s="363"/>
      <c r="O50" s="365"/>
      <c r="P50" s="318">
        <v>92999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v>50000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828384</v>
      </c>
      <c r="E54" s="323">
        <v>995269.47897291067</v>
      </c>
      <c r="F54" s="323">
        <v>0</v>
      </c>
      <c r="G54" s="323">
        <v>0</v>
      </c>
      <c r="H54" s="323">
        <v>0</v>
      </c>
      <c r="I54" s="322">
        <v>615645.11712479475</v>
      </c>
      <c r="J54" s="322">
        <v>2591587</v>
      </c>
      <c r="K54" s="323">
        <v>3420452.3211844582</v>
      </c>
      <c r="L54" s="323">
        <v>0</v>
      </c>
      <c r="M54" s="323">
        <v>0</v>
      </c>
      <c r="N54" s="323">
        <v>0</v>
      </c>
      <c r="O54" s="322"/>
      <c r="P54" s="322">
        <v>27175020</v>
      </c>
      <c r="Q54" s="323">
        <v>26245805.469541948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14453126</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0</v>
      </c>
      <c r="E58" s="354">
        <v>22641</v>
      </c>
      <c r="F58" s="354"/>
      <c r="G58" s="354"/>
      <c r="H58" s="354"/>
      <c r="I58" s="353">
        <v>22641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xWindow="394" yWindow="498"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299" yWindow="58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234</v>
      </c>
      <c r="D4" s="104">
        <v>1246</v>
      </c>
      <c r="E4" s="104">
        <v>8026</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505</v>
      </c>
      <c r="C5" s="113"/>
      <c r="D5" s="136" t="s">
        <v>506</v>
      </c>
      <c r="E5" s="7"/>
    </row>
    <row r="6" spans="1:5" ht="35.25" customHeight="1" x14ac:dyDescent="0.2">
      <c r="B6" s="134" t="s">
        <v>507</v>
      </c>
      <c r="C6" s="113"/>
      <c r="D6" s="137" t="s">
        <v>508</v>
      </c>
      <c r="E6" s="7"/>
    </row>
    <row r="7" spans="1:5" ht="35.25" customHeight="1" x14ac:dyDescent="0.2">
      <c r="B7" s="134" t="s">
        <v>509</v>
      </c>
      <c r="C7" s="113"/>
      <c r="D7" s="137" t="s">
        <v>510</v>
      </c>
      <c r="E7" s="7"/>
    </row>
    <row r="8" spans="1:5" ht="35.25" customHeight="1" x14ac:dyDescent="0.2">
      <c r="B8" s="134" t="s">
        <v>511</v>
      </c>
      <c r="C8" s="113"/>
      <c r="D8" s="137" t="s">
        <v>512</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513</v>
      </c>
      <c r="C27" s="113"/>
      <c r="D27" s="138" t="s">
        <v>514</v>
      </c>
      <c r="E27" s="7"/>
    </row>
    <row r="28" spans="2:5" ht="35.25" customHeight="1" x14ac:dyDescent="0.2">
      <c r="B28" s="134" t="s">
        <v>515</v>
      </c>
      <c r="C28" s="113"/>
      <c r="D28" s="137" t="s">
        <v>516</v>
      </c>
      <c r="E28" s="7"/>
    </row>
    <row r="29" spans="2:5" ht="35.25" customHeight="1" x14ac:dyDescent="0.2">
      <c r="B29" s="134" t="s">
        <v>517</v>
      </c>
      <c r="C29" s="113"/>
      <c r="D29" s="137" t="s">
        <v>518</v>
      </c>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519</v>
      </c>
      <c r="C34" s="113"/>
      <c r="D34" s="137" t="s">
        <v>520</v>
      </c>
      <c r="E34" s="7"/>
    </row>
    <row r="35" spans="2:5" ht="35.25" customHeight="1" x14ac:dyDescent="0.2">
      <c r="B35" s="134" t="s">
        <v>521</v>
      </c>
      <c r="C35" s="113"/>
      <c r="D35" s="137" t="s">
        <v>522</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523</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524</v>
      </c>
      <c r="C48" s="113"/>
      <c r="D48" s="137" t="s">
        <v>525</v>
      </c>
      <c r="E48" s="7"/>
    </row>
    <row r="49" spans="2:5" ht="35.25" customHeight="1" x14ac:dyDescent="0.2">
      <c r="B49" s="134" t="s">
        <v>526</v>
      </c>
      <c r="C49" s="113"/>
      <c r="D49" s="137" t="s">
        <v>527</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528</v>
      </c>
      <c r="C56" s="115" t="s">
        <v>135</v>
      </c>
      <c r="D56" s="483" t="s">
        <v>536</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529</v>
      </c>
      <c r="C67" s="115" t="s">
        <v>135</v>
      </c>
      <c r="D67" s="483" t="s">
        <v>536</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530</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531</v>
      </c>
      <c r="C89" s="115" t="s">
        <v>135</v>
      </c>
      <c r="D89" s="483" t="s">
        <v>536</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530</v>
      </c>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530</v>
      </c>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532</v>
      </c>
      <c r="C123" s="113"/>
      <c r="D123" s="483" t="s">
        <v>536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533</v>
      </c>
      <c r="C134" s="113"/>
      <c r="D134" s="483" t="s">
        <v>536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530</v>
      </c>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530</v>
      </c>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530</v>
      </c>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534</v>
      </c>
      <c r="C178" s="113"/>
      <c r="D178" s="137" t="s">
        <v>535</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530</v>
      </c>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xWindow="465" yWindow="213"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 Henderson</cp:lastModifiedBy>
  <cp:lastPrinted>2014-12-18T11:24:00Z</cp:lastPrinted>
  <dcterms:created xsi:type="dcterms:W3CDTF">2012-03-15T16:14:51Z</dcterms:created>
  <dcterms:modified xsi:type="dcterms:W3CDTF">2016-08-01T15:11:09Z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