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<sst xmlns="http://schemas.openxmlformats.org/spreadsheetml/2006/main" count="623" uniqueCount="520">
  <si>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</si>
  <si>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</si>
  <si>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</si>
  <si>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</si>
  <si>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</si>
  <si>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</si>
  <si>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</si>
  <si>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</si>
  <si>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</si>
  <si>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</si>
  <si>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</si>
  <si>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</si>
  <si>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</si>
  <si>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</si>
  <si>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</si>
  <si>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</si>
  <si>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</si>
  <si>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</si>
  <si>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</si>
  <si>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</si>
  <si>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</si>
  <si>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</si>
  <si>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</si>
  <si>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</si>
  <si>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</si>
  <si>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</si>
  <si>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</si>
  <si>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</si>
  <si>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</si>
  <si>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</si>
  <si>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</si>
  <si>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</si>
  <si>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</si>
  <si>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</si>
  <si>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</si>
  <si>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</si>
  <si>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</si>
  <si>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</si>
  <si>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</si>
  <si>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</si>
  <si>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</si>
  <si>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</si>
  <si>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</si>
  <si>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</si>
  <si>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</si>
  <si>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</si>
  <si>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</si>
  <si>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</si>
  <si>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</si>
  <si>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</si>
  <si>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</si>
  <si>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</si>
  <si>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</si>
  <si>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</si>
  <si>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</si>
  <si>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</si>
  <si>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</si>
  <si>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</si>
  <si>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</si>
  <si>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</si>
  <si>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</si>
  <si>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</si>
  <si>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</si>
  <si>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</si>
  <si>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</si>
  <si>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</si>
  <si>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</si>
  <si>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</si>
  <si>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</si>
  <si>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</si>
  <si>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</si>
  <si>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</si>
  <si>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</si>
  <si>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</si>
  <si>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</si>
  <si>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</si>
  <si>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</si>
  <si>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</si>
  <si>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</si>
  <si>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</si>
  <si>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</si>
  <si>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</si>
  <si>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</si>
  <si>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</si>
  <si>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</si>
  <si>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</si>
  <si>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</si>
  <si>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</si>
  <si>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</si>
  <si>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</si>
  <si>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</si>
  <si>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</si>
  <si>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</si>
  <si>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</si>
  <si>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</si>
  <si>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</si>
  <si>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</si>
  <si>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</si>
  <si>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</si>
  <si>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</si>
  <si>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</si>
  <si>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</si>
  <si>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</si>
  <si>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</si>
  <si>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</si>
  <si>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</si>
  <si>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</si>
  <si>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</si>
  <si>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</si>
  <si>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</si>
  <si>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</si>
  <si>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</si>
  <si>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</si>
  <si>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</si>
  <si>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</si>
  <si>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</si>
  <si>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</si>
  <si>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</si>
  <si>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</si>
  <si>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</si>
  <si>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</si>
  <si>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</si>
  <si>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</si>
  <si>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</si>
  <si>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</si>
  <si>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</si>
  <si>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</si>
  <si>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</si>
  <si>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</si>
  <si>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</si>
  <si>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</si>
  <si>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</si>
  <si>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</si>
  <si>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</si>
  <si>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</si>
  <si>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</si>
  <si>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</si>
  <si>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</si>
  <si>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</si>
  <si>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</si>
  <si>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</si>
  <si>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</si>
  <si>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</si>
  <si>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</si>
  <si>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</si>
  <si>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</si>
  <si>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</si>
  <si>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</si>
  <si>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</si>
  <si>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</si>
  <si>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</si>
  <si>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</si>
  <si>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</si>
  <si>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</si>
  <si>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</si>
  <si>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</si>
  <si>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</si>
  <si>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</si>
  <si>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</si>
  <si>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</si>
  <si>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</si>
  <si>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</si>
  <si>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</si>
  <si>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</si>
  <si>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</si>
  <si>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</si>
  <si>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</si>
  <si>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</si>
  <si>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</si>
  <si>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</si>
  <si>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</si>
  <si>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</si>
  <si>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</si>
  <si>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</si>
  <si>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</si>
  <si>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</si>
  <si>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</si>
  <si>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</si>
  <si>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</si>
  <si>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</si>
  <si>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</si>
  <si>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</si>
  <si>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</si>
  <si>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</si>
  <si>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</si>
  <si>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</si>
  <si>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</si>
  <si>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</si>
  <si>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</si>
  <si>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</si>
  <si>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</si>
  <si>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</si>
  <si>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</si>
  <si>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</si>
  <si>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</si>
  <si>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</si>
  <si>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</si>
  <si>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</si>
  <si>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</si>
  <si>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</si>
  <si>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</si>
  <si>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</si>
  <si>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</si>
  <si>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</si>
  <si>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</si>
  <si>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</si>
  <si>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</si>
  <si>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</si>
  <si>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</si>
  <si>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</si>
  <si>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</si>
  <si>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</si>
  <si>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</si>
  <si>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</si>
  <si>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</si>
  <si>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</si>
  <si>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</si>
  <si>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</si>
  <si>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</si>
  <si>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</si>
  <si>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</si>
  <si>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</si>
  <si>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</si>
  <si>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</si>
  <si>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</si>
  <si>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</si>
  <si>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</si>
  <si>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</si>
  <si>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</si>
  <si>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</si>
  <si>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</si>
  <si>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</si>
  <si>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</si>
  <si>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</si>
  <si>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</si>
  <si>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</si>
  <si>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</si>
  <si>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</si>
  <si>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</si>
  <si>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</si>
  <si>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</si>
  <si>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</si>
  <si>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</si>
  <si>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</si>
  <si>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</si>
  <si>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</si>
  <si>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</si>
  <si>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</si>
  <si>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</si>
  <si>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</si>
  <si>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</si>
  <si>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</si>
  <si>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</si>
  <si>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</si>
  <si>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</si>
  <si>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</si>
  <si>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</si>
  <si>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</si>
  <si>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</si>
  <si>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</si>
  <si>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</si>
  <si>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</si>
  <si>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</si>
  <si>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</si>
  <si>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</si>
  <si>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</si>
  <si>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</si>
  <si>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</si>
  <si>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</si>
  <si>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</si>
  <si>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</si>
  <si>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</si>
  <si>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</si>
  <si>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</si>
  <si>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</si>
  <si>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</si>
  <si>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</si>
  <si>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</si>
  <si>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</si>
  <si>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</si>
  <si>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</si>
  <si>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</si>
  <si>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</si>
  <si>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</si>
  <si>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</si>
  <si>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</si>
  <si>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</si>
  <si>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</si>
  <si>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</si>
  <si>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</si>
  <si>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</si>
  <si>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</si>
  <si>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</si>
  <si>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</si>
  <si>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</si>
  <si>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</si>
  <si>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</si>
  <si>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</si>
  <si>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</si>
  <si>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</si>
  <si>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</si>
  <si>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</si>
  <si>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</si>
  <si>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</si>
  <si>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</si>
  <si>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</si>
  <si>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</si>
  <si>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</si>
  <si>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</si>
  <si>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</si>
  <si>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</si>
  <si>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</si>
  <si>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</si>
  <si>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</si>
  <si>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</si>
  <si>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</si>
  <si>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</si>
  <si>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</si>
  <si>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</si>
  <si>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</si>
  <si>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</si>
  <si>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</si>
  <si>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</si>
  <si>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</si>
  <si>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</si>
  <si>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</si>
  <si>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</si>
  <si>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</si>
  <si>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</si>
  <si>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</si>
  <si>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</si>
  <si>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</si>
  <si>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</si>
  <si>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</si>
  <si>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</si>
  <si>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</si>
  <si>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</si>
  <si>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</si>
  <si>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</si>
  <si>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</si>
  <si>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</si>
  <si>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</si>
  <si>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</si>
  <si>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</si>
  <si>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</si>
  <si>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</si>
  <si>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</si>
  <si>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</si>
  <si>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</si>
  <si>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</si>
  <si>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</si>
  <si>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</si>
  <si>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</si>
  <si>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</si>
  <si>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</si>
  <si>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</si>
  <si>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</si>
  <si>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</si>
  <si>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</si>
  <si>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</si>
  <si>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</si>
  <si>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</si>
  <si>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</si>
  <si>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</si>
  <si>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</si>
  <si>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</si>
  <si>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</si>
  <si>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</si>
  <si>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</si>
  <si>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</si>
  <si>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</si>
  <si>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</si>
  <si>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</si>
  <si>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</si>
  <si>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</si>
  <si>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</si>
  <si>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</si>
  <si>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</si>
  <si>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</si>
  <si>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</si>
  <si>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</si>
  <si>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</si>
  <si>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</si>
  <si>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</si>
  <si>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</si>
  <si>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</si>
  <si>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</si>
  <si>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</si>
  <si>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</si>
  <si>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</si>
  <si>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</si>
  <si>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</si>
  <si>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</si>
  <si>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</si>
  <si>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</si>
  <si>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</si>
  <si>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</si>
  <si>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</si>
  <si>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</si>
  <si>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</si>
  <si>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</si>
  <si>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</si>
  <si>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</si>
  <si>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</si>
  <si>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</si>
  <si>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</si>
  <si>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</si>
  <si>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</si>
  <si>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</si>
  <si>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</si>
  <si>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</si>
  <si>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</si>
  <si>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</si>
  <si>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</si>
  <si>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</si>
  <si>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</si>
  <si>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</si>
  <si>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</si>
  <si>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</si>
  <si>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</si>
  <si>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</si>
  <si>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</si>
  <si>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</si>
  <si>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</si>
  <si>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</si>
  <si>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</si>
  <si>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</si>
  <si>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</si>
  <si>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</si>
  <si>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</si>
  <si>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</si>
  <si>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</si>
  <si>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</si>
  <si>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</si>
  <si>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</si>
  <si>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</si>
  <si>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</si>
  <si>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</si>
  <si>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</si>
  <si>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</si>
  <si>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</si>
  <si>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</si>
  <si>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</si>
  <si>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</si>
  <si>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</si>
  <si>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</si>
  <si>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</si>
  <si>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</si>
  <si>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</si>
  <si>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</si>
  <si>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</si>
  <si>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</si>
  <si>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</si>
  <si>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</si>
  <si>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</si>
  <si>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</si>
  <si>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</si>
  <si>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</si>
  <si>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</si>
  <si>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</si>
  <si>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</si>
  <si>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</si>
  <si>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</si>
  <si>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</si>
  <si>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</si>
  <si>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</si>
  <si>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</si>
  <si>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</si>
  <si>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</si>
  <si>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</si>
  <si>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</si>
  <si>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</si>
  <si>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</si>
  <si>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</si>
  <si>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</si>
  <si>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</si>
  <si>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</si>
  <si>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</si>
  <si>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</si>
  <si>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</si>
  <si>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</si>
  <si>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</si>
  <si>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</si>
  <si>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</si>
  <si>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</si>
  <si>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</si>
  <si>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</si>
  <si>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</si>
  <si>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</si>
  <si>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</si>
  <si>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</si>
  <si>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</si>
  <si>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</si>
  <si>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</si>
  <si>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of Idaho Health Service, Inc.</t>
  </si>
  <si>
    <t>2014</t>
  </si>
  <si>
    <t>3000 E Pine Ave. Meridian, ID 83642</t>
  </si>
  <si>
    <t>820344294</t>
  </si>
  <si>
    <t>060095</t>
  </si>
  <si>
    <t>60095</t>
  </si>
  <si>
    <t>70</t>
  </si>
  <si>
    <t/>
  </si>
  <si>
    <t>Claims are recorded by line-of-business from the FACETS Adjudication System to the Lawson General Ledger.</t>
  </si>
  <si>
    <t>Federal taxes and assessments are allocated based on line-of-business reporting.</t>
  </si>
  <si>
    <t>State Premium Taxes are allocated based on line-of-business reporting.</t>
  </si>
  <si>
    <t>Community benefit expenditures are not reported.</t>
  </si>
  <si>
    <t>Regulatory authority licenses and fees and allocated based on line-of-business.</t>
  </si>
  <si>
    <t>Staff supporting ICD-10 record time studies.  Expenses related to those time studies are allocated across lines of business consistent with the methodology employed for the departments in which those staff members reside.</t>
  </si>
  <si>
    <t>Certain departments are specific to direct sales activities.  Salaries and benefits are identified by account in those departments and are allocated across lines of business based on input from management staff as well as sales reports.</t>
  </si>
  <si>
    <t>Overhead expenses are allocated across all departments on a monthly basis and posted to the general ledger.  Depending on the type of expense a statistical driver is chosen to determine the share of the expense account allocated to each department (or cost center).  Square Footage:  Building related expenses (taxes, insurance, utilities, maintenance) are allocated based on square footage assigned to each department.  This measure applies only to the Meridian district office.  Building expenses for other locations are charged directly to the cost center for each district office. Salary Dollars:  Benefits that are primarily salary driven are allocated based on total salary dollars per department.  Retirement, group life insurance, and 401(k) Employer Match expenses use this methodology. FTE Counts:</t>
  </si>
  <si>
    <t xml:space="preserve">Expenses in this category are allocated based on the actual number of FTE’s in each department.  Health insurance, retiree health, desktop technology expense, cubicle expenses, employee recognition &amp; welfare, and benefits administration expenses use this methodology. </t>
  </si>
  <si>
    <t>The allocation of expenses across business segments is calculated for each department using statistical data such as net productive hours, time studies, enrollment, claim counts dollars (see example below).  This is consistent with BCBSA allocation methodologies.  Allocation statistics are updated, at least quarterly, to reflect current activity. Allocation methodologies are reviewed periodically, to ensure equitable distribution of costs among lines of business in proportion to the benefits received.  Annually, a detailed allocation of expenses is performed using these same statistics, allocating operating expenses to all market segments or lines of business:  Group (Small, medium, large, etc.), Non-Group, Medicare Advantage, ITS/Host, National, FEP and ASC.  This allocation is performed to address various regulatory reporting requirements for administrative expenses.  The statistics provide the basis of each business segment’s share or percentage of the operating expenses by department.  Year-to-date statistics are updated each month for use in calculating an up-to-date percentage allocation for all business segments.</t>
  </si>
  <si>
    <t xml:space="preserve">The Budget &amp; Cost Accounting department uses a reporting tool that details all administrative expenses by department.  General ledger detail feeds into the reporting software and account balances are verified against the general ledger to ensure that all expenses are captured.  A report is generated to divide the administrative expense by department into the cost allocation categories (i.e. salaries, payroll, and taxes).  </t>
  </si>
  <si>
    <t>Administrative costs are allocated based on a surrogate measure that equitably reflects the benefits accruing to the final line of business (LOB) from each department.  Since, the majority of administrative expenses for BCI are labor related, allocations of costs use a basis of hours worked to derive allocation percentages.  Time study statistics are identified by product type or LOB by using Time Survey reports. Time identified directly to a LOB such as FEP, ASC, Medicare Advantage, etc. is directly allocated to that line. Net productive hours by department are calculated with a factor for nonproductive time such as breaks, PTO, and other. The general nonproductive factor was calculated as 8.37% of time. The directly allocated time survey statistics are subtracted from the net productive hours to arrive at a number of unclassified or general hours. Unclassified time is spread across business segments based on claims (counts or dollars), contracts, or staff supervised, as appropriate for a particular department. After the unclassified hours are allocated, the hours for each LOB are added to the time-studies for each LOB.  The sum of hours by LOB is divided by the department’s net productive hours to determine a percentage allocation for each LOB.</t>
  </si>
  <si>
    <t>Nearly all departments are allocated on the basis of contract counts, claims dollars paid, claims counts, or call minute reports. Contract counts include counts of medical, drug, dental, and vision contracts, with non-medical contracts factored down relative to the cost per member.  Claims data includes medical and dental only, since drug and vision are not processed in-house.  Call reports are broken down by call minutes by segment (used for allocation of customer service departments).</t>
  </si>
  <si>
    <t>For management departments that are especially skewed to particular lines of business (claims processing, enrollment &amp; billing, etc.) the basis of allocation is staff supervised.  To determine the allocation for unclassified hours, the total staff hours (by LOB) of all departments that report to these particular management departments are added up and a percentage per LOB is applied to the supervisor’s total unclassified hours.  This would be in place of the claim dollars percentage shown in the preceding example.</t>
  </si>
  <si>
    <t>Once the allocations by department are complete, adjustments are made for exceptions to the general allocation rules. As an example, FEP Bank Service charges post to the Director of Finance cost center.  In general, expenses in that cost center are spread across the entire book of business on the basis of contract counts.  The balance for this FEP-specific account is adjusted to a 100% FEP allocation.</t>
  </si>
  <si>
    <t>Healthcare Quality Improvement Expenses include the following: Improve Health Outcomes, Prevent Hospital Readmission, Improve Patient Safety &amp; Reduce Medical Errors, Wellness &amp; Health Promotion, Healthcare I/T expenses in support of items 1-4, above</t>
  </si>
  <si>
    <t>Each year, activities performed in support of these 5 items are evaluated and identified via the following means: Documentation received from the Blue Cross/Blue Shield Association defining HQI activities included in Association Dues, and/or Contract Agent Fees. Allocation of individual departments that support HQI is performed as follows with activities illustrated in the table, below: Inputs are gathered by Budget &amp; Cost Accounting staff from Medical &amp; Quality Management and Information Services managers and/or directors.  These inputs identify effort devoted to the above activities at the individual employee level (e.g. in department #123, 75% of Employee #1 &amp; 50% of Employee #2 job duties and efforts over the year are defined in activity #1, above). The percentages are then applied to the FTE count and a composite percentage by activity is computed. Continuing the example in 2.a., above, staffing resources amount to 1.25 of 3.25 FTEs in department #123 supporting activity #1, or 38.5%. The percentage by activity is then applied to the LOB allocation results for administrative expenses, described in the previous section. Continuing the example, 38.5% of administrative expense for department #123 would be identified as “Improve Health Outcomes” and would be allocated by LOB on the basis determined using the method described earlier in this document. Resources associated with activities related to retrospective and concurrent utilization review are exlucded from the allocation.</t>
  </si>
  <si>
    <t>See explanation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</si>
</sst>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Alignment="1">
      <alignment wrapText="1"/>
    </xf>
    <xf numFmtId="0" fontId="0" fillId="0" borderId="0" xfId="0"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9"/>
      <tableStyleElement type="secondRowStripe" dxfId="578"/>
      <tableStyleElement type="firstColumnStripe" dxfId="577"/>
      <tableStyleElement type="secondColumnStripe" dxfId="5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153</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O6" sqref="O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288394370.62</v>
      </c>
      <c r="E5" s="106">
        <v>292556488.81</v>
      </c>
      <c r="F5" s="106">
        <v>0</v>
      </c>
      <c r="G5" s="106">
        <v>0</v>
      </c>
      <c r="H5" s="106">
        <v>0</v>
      </c>
      <c r="I5" s="105">
        <v>226865890.31999999</v>
      </c>
      <c r="J5" s="105">
        <v>141997983.35000002</v>
      </c>
      <c r="K5" s="106">
        <v>141440194.99000001</v>
      </c>
      <c r="L5" s="106">
        <v>0</v>
      </c>
      <c r="M5" s="106">
        <v>0</v>
      </c>
      <c r="N5" s="106">
        <v>0</v>
      </c>
      <c r="O5" s="105">
        <v>22451508</v>
      </c>
      <c r="P5" s="105">
        <v>630460783.25999999</v>
      </c>
      <c r="Q5" s="106">
        <v>630460783.25999999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217391007</v>
      </c>
      <c r="AT5" s="107">
        <v>129448330.00000001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-233269.0180406881</v>
      </c>
      <c r="E7" s="110">
        <v>-233269.0180406881</v>
      </c>
      <c r="F7" s="110"/>
      <c r="G7" s="110"/>
      <c r="H7" s="110"/>
      <c r="I7" s="109"/>
      <c r="J7" s="109">
        <v>-104552.15808540699</v>
      </c>
      <c r="K7" s="110">
        <v>-104552.15808540699</v>
      </c>
      <c r="L7" s="110"/>
      <c r="M7" s="110"/>
      <c r="N7" s="110"/>
      <c r="O7" s="109"/>
      <c r="P7" s="109">
        <v>-372290.50387390499</v>
      </c>
      <c r="Q7" s="110">
        <v>-372290.50387390499</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-4736399.62</v>
      </c>
      <c r="E8" s="289"/>
      <c r="F8" s="290"/>
      <c r="G8" s="290"/>
      <c r="H8" s="290"/>
      <c r="I8" s="293"/>
      <c r="J8" s="109">
        <v>-233609.99</v>
      </c>
      <c r="K8" s="289"/>
      <c r="L8" s="290"/>
      <c r="M8" s="290"/>
      <c r="N8" s="290"/>
      <c r="O8" s="293"/>
      <c r="P8" s="109">
        <v>-254116.09999999998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-71585.52</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273829889.39017916</v>
      </c>
      <c r="E12" s="106">
        <v>301202622.53965127</v>
      </c>
      <c r="F12" s="106">
        <v>0</v>
      </c>
      <c r="G12" s="106">
        <v>0</v>
      </c>
      <c r="H12" s="106">
        <v>0</v>
      </c>
      <c r="I12" s="105">
        <v>252307869.74799442</v>
      </c>
      <c r="J12" s="105">
        <v>122626508.75710015</v>
      </c>
      <c r="K12" s="106">
        <v>118581951.90749033</v>
      </c>
      <c r="L12" s="106">
        <v>0</v>
      </c>
      <c r="M12" s="106">
        <v>0</v>
      </c>
      <c r="N12" s="106">
        <v>0</v>
      </c>
      <c r="O12" s="105">
        <v>18547964.684211716</v>
      </c>
      <c r="P12" s="105">
        <v>542804107.38005137</v>
      </c>
      <c r="Q12" s="106">
        <v>548218291.60846543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185755112.58472845</v>
      </c>
      <c r="AT12" s="107">
        <v>102320561.36664599</v>
      </c>
      <c r="AU12" s="107">
        <v>0</v>
      </c>
      <c r="AV12" s="312"/>
      <c r="AW12" s="317"/>
    </row>
    <row r="13" spans="1:49" ht="25.5" x14ac:dyDescent="0.2">
      <c r="B13" s="155" t="s">
        <v>230</v>
      </c>
      <c r="C13" s="62" t="s">
        <v>37</v>
      </c>
      <c r="D13" s="109">
        <v>31703626.310000002</v>
      </c>
      <c r="E13" s="110">
        <v>30229821.092372</v>
      </c>
      <c r="F13" s="110"/>
      <c r="G13" s="289"/>
      <c r="H13" s="290"/>
      <c r="I13" s="109">
        <v>27757344.463006001</v>
      </c>
      <c r="J13" s="109">
        <v>21545051.600000005</v>
      </c>
      <c r="K13" s="110">
        <v>19732328.832402002</v>
      </c>
      <c r="L13" s="110"/>
      <c r="M13" s="289"/>
      <c r="N13" s="290"/>
      <c r="O13" s="109">
        <v>3293495.2947800001</v>
      </c>
      <c r="P13" s="109">
        <v>91821644.239999995</v>
      </c>
      <c r="Q13" s="110">
        <v>84060968.13702397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39690023.960000001</v>
      </c>
      <c r="AT13" s="113"/>
      <c r="AU13" s="113"/>
      <c r="AV13" s="311"/>
      <c r="AW13" s="318"/>
    </row>
    <row r="14" spans="1:49" ht="25.5" x14ac:dyDescent="0.2">
      <c r="B14" s="155" t="s">
        <v>231</v>
      </c>
      <c r="C14" s="62" t="s">
        <v>6</v>
      </c>
      <c r="D14" s="109">
        <v>2037863.9853388658</v>
      </c>
      <c r="E14" s="110">
        <v>2037863.9853388658</v>
      </c>
      <c r="F14" s="110"/>
      <c r="G14" s="288"/>
      <c r="H14" s="291"/>
      <c r="I14" s="109"/>
      <c r="J14" s="109">
        <v>1384885.0352899893</v>
      </c>
      <c r="K14" s="110">
        <v>1384885.0352899893</v>
      </c>
      <c r="L14" s="110"/>
      <c r="M14" s="288"/>
      <c r="N14" s="291"/>
      <c r="O14" s="109"/>
      <c r="P14" s="109">
        <v>8793199.699371146</v>
      </c>
      <c r="Q14" s="110">
        <v>8793199.699371146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7354275.3499999978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-40704536.710000001</v>
      </c>
      <c r="E16" s="289"/>
      <c r="F16" s="290"/>
      <c r="G16" s="291"/>
      <c r="H16" s="291"/>
      <c r="I16" s="293"/>
      <c r="J16" s="109">
        <v>-303005.87</v>
      </c>
      <c r="K16" s="289"/>
      <c r="L16" s="290"/>
      <c r="M16" s="291"/>
      <c r="N16" s="291"/>
      <c r="O16" s="293"/>
      <c r="P16" s="109">
        <v>-267.39999999999998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906170.15932984778</v>
      </c>
      <c r="E25" s="110">
        <v>906170.15932984778</v>
      </c>
      <c r="F25" s="110"/>
      <c r="G25" s="110"/>
      <c r="H25" s="110"/>
      <c r="I25" s="109">
        <v>671551.37877614459</v>
      </c>
      <c r="J25" s="109">
        <v>513923.58666588092</v>
      </c>
      <c r="K25" s="110">
        <v>513923.58666588092</v>
      </c>
      <c r="L25" s="110"/>
      <c r="M25" s="110"/>
      <c r="N25" s="110"/>
      <c r="O25" s="109">
        <v>81577.654055456806</v>
      </c>
      <c r="P25" s="109">
        <v>2293647.0755072664</v>
      </c>
      <c r="Q25" s="110">
        <v>2293647.0755072664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790937.45195492043</v>
      </c>
      <c r="AT25" s="113">
        <v>305569.37654208456</v>
      </c>
      <c r="AU25" s="113"/>
      <c r="AV25" s="113"/>
      <c r="AW25" s="318"/>
    </row>
    <row r="26" spans="1:49" s="5" customFormat="1" x14ac:dyDescent="0.2">
      <c r="A26" s="35"/>
      <c r="B26" s="158" t="s">
        <v>243</v>
      </c>
      <c r="C26" s="62"/>
      <c r="D26" s="109">
        <v>204715</v>
      </c>
      <c r="E26" s="110">
        <v>204715</v>
      </c>
      <c r="F26" s="110"/>
      <c r="G26" s="110"/>
      <c r="H26" s="110"/>
      <c r="I26" s="109">
        <v>151711.72774860341</v>
      </c>
      <c r="J26" s="109">
        <v>78909</v>
      </c>
      <c r="K26" s="110">
        <v>78909</v>
      </c>
      <c r="L26" s="110"/>
      <c r="M26" s="110"/>
      <c r="N26" s="110"/>
      <c r="O26" s="109">
        <v>12525.61912097467</v>
      </c>
      <c r="P26" s="109">
        <v>314307</v>
      </c>
      <c r="Q26" s="110">
        <v>314307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1595569.8950100001</v>
      </c>
      <c r="E27" s="110">
        <v>1595569.8950100001</v>
      </c>
      <c r="F27" s="110"/>
      <c r="G27" s="110"/>
      <c r="H27" s="110"/>
      <c r="I27" s="109">
        <v>1182456.9060187328</v>
      </c>
      <c r="J27" s="109">
        <v>2031310</v>
      </c>
      <c r="K27" s="110">
        <v>2031310</v>
      </c>
      <c r="L27" s="110"/>
      <c r="M27" s="110"/>
      <c r="N27" s="110"/>
      <c r="O27" s="109">
        <v>322439.96726136509</v>
      </c>
      <c r="P27" s="109">
        <v>8730660</v>
      </c>
      <c r="Q27" s="110">
        <v>8730660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3781378</v>
      </c>
      <c r="AT27" s="113">
        <v>1177515.1049899999</v>
      </c>
      <c r="AU27" s="113"/>
      <c r="AV27" s="314"/>
      <c r="AW27" s="318"/>
    </row>
    <row r="28" spans="1:49" s="5" customFormat="1" x14ac:dyDescent="0.2">
      <c r="A28" s="35"/>
      <c r="B28" s="158" t="s">
        <v>245</v>
      </c>
      <c r="C28" s="62"/>
      <c r="D28" s="109">
        <v>4884166.0543651562</v>
      </c>
      <c r="E28" s="110">
        <v>4884166.0543651562</v>
      </c>
      <c r="F28" s="110"/>
      <c r="G28" s="110"/>
      <c r="H28" s="110"/>
      <c r="I28" s="109">
        <v>3619594.4152544616</v>
      </c>
      <c r="J28" s="109">
        <v>2523857.0382614485</v>
      </c>
      <c r="K28" s="110">
        <v>2523857.0382614485</v>
      </c>
      <c r="L28" s="110"/>
      <c r="M28" s="110"/>
      <c r="N28" s="110"/>
      <c r="O28" s="109">
        <v>400624.41517512704</v>
      </c>
      <c r="P28" s="109">
        <v>5821818.0113591822</v>
      </c>
      <c r="Q28" s="110">
        <v>5821818.0113591822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4468031.7407805249</v>
      </c>
      <c r="AT28" s="113">
        <v>1563346.5649428722</v>
      </c>
      <c r="AU28" s="113"/>
      <c r="AV28" s="113">
        <v>1114985.8002908162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52135.596786020971</v>
      </c>
      <c r="E30" s="110">
        <v>52135.596786020971</v>
      </c>
      <c r="F30" s="110"/>
      <c r="G30" s="110"/>
      <c r="H30" s="110"/>
      <c r="I30" s="109">
        <v>38637.039130556026</v>
      </c>
      <c r="J30" s="109">
        <v>26667.421094347239</v>
      </c>
      <c r="K30" s="110">
        <v>26667.421094347239</v>
      </c>
      <c r="L30" s="110"/>
      <c r="M30" s="110"/>
      <c r="N30" s="110"/>
      <c r="O30" s="109">
        <v>4233.05275147878</v>
      </c>
      <c r="P30" s="109">
        <v>95207.631480993747</v>
      </c>
      <c r="Q30" s="110">
        <v>95207.631480993747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61052.369085608778</v>
      </c>
      <c r="AT30" s="113">
        <v>25493.907584174834</v>
      </c>
      <c r="AU30" s="113"/>
      <c r="AV30" s="113">
        <v>94549.023968854439</v>
      </c>
      <c r="AW30" s="318"/>
    </row>
    <row r="31" spans="1:49" x14ac:dyDescent="0.2">
      <c r="B31" s="158" t="s">
        <v>248</v>
      </c>
      <c r="C31" s="62"/>
      <c r="D31" s="109">
        <v>3875811.1578899999</v>
      </c>
      <c r="E31" s="110">
        <v>3875811.1578899999</v>
      </c>
      <c r="F31" s="110"/>
      <c r="G31" s="110"/>
      <c r="H31" s="110"/>
      <c r="I31" s="109">
        <v>2872315.2049962487</v>
      </c>
      <c r="J31" s="109">
        <v>2089631</v>
      </c>
      <c r="K31" s="110">
        <v>2089631</v>
      </c>
      <c r="L31" s="110"/>
      <c r="M31" s="110"/>
      <c r="N31" s="110"/>
      <c r="O31" s="109">
        <v>331697.55046168907</v>
      </c>
      <c r="P31" s="109">
        <v>7559891.4449500013</v>
      </c>
      <c r="Q31" s="110">
        <v>7559891.4449500013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903962.50716000004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849257.74041345925</v>
      </c>
      <c r="E37" s="118">
        <v>849257.74041345925</v>
      </c>
      <c r="F37" s="118"/>
      <c r="G37" s="118"/>
      <c r="H37" s="118"/>
      <c r="I37" s="117">
        <v>629374.29647070728</v>
      </c>
      <c r="J37" s="117">
        <v>372270.00640480081</v>
      </c>
      <c r="K37" s="118">
        <v>372270.00640480081</v>
      </c>
      <c r="L37" s="118"/>
      <c r="M37" s="118"/>
      <c r="N37" s="118"/>
      <c r="O37" s="117">
        <v>59092.274777139944</v>
      </c>
      <c r="P37" s="117">
        <v>1781578.5431322912</v>
      </c>
      <c r="Q37" s="118">
        <v>1781578.5431322912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1326323.2950000002</v>
      </c>
      <c r="AT37" s="119">
        <v>84793.81</v>
      </c>
      <c r="AU37" s="119"/>
      <c r="AV37" s="119">
        <v>-76324.849713662217</v>
      </c>
      <c r="AW37" s="317"/>
    </row>
    <row r="38" spans="1:49" x14ac:dyDescent="0.2">
      <c r="B38" s="155" t="s">
        <v>255</v>
      </c>
      <c r="C38" s="62" t="s">
        <v>16</v>
      </c>
      <c r="D38" s="109">
        <v>41502.05060859189</v>
      </c>
      <c r="E38" s="110">
        <v>41502.05060859189</v>
      </c>
      <c r="F38" s="110"/>
      <c r="G38" s="110"/>
      <c r="H38" s="110"/>
      <c r="I38" s="109">
        <v>30756.650968123748</v>
      </c>
      <c r="J38" s="109">
        <v>17502.656444334363</v>
      </c>
      <c r="K38" s="110">
        <v>17502.656444334363</v>
      </c>
      <c r="L38" s="110"/>
      <c r="M38" s="110"/>
      <c r="N38" s="110"/>
      <c r="O38" s="109">
        <v>2778.2839502085317</v>
      </c>
      <c r="P38" s="109">
        <v>72729.101015705877</v>
      </c>
      <c r="Q38" s="110">
        <v>72729.101015705877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114935.20499999999</v>
      </c>
      <c r="AT38" s="113">
        <v>3120.46</v>
      </c>
      <c r="AU38" s="113"/>
      <c r="AV38" s="113">
        <v>-1810.0087478182786</v>
      </c>
      <c r="AW38" s="318"/>
    </row>
    <row r="39" spans="1:49" x14ac:dyDescent="0.2">
      <c r="B39" s="158" t="s">
        <v>256</v>
      </c>
      <c r="C39" s="62" t="s">
        <v>17</v>
      </c>
      <c r="D39" s="109">
        <v>49086.024092411724</v>
      </c>
      <c r="E39" s="110">
        <v>49086.024092411724</v>
      </c>
      <c r="F39" s="110"/>
      <c r="G39" s="110"/>
      <c r="H39" s="110"/>
      <c r="I39" s="109">
        <v>36377.038924208558</v>
      </c>
      <c r="J39" s="109">
        <v>22230.41363777699</v>
      </c>
      <c r="K39" s="110">
        <v>22230.41363777699</v>
      </c>
      <c r="L39" s="110"/>
      <c r="M39" s="110"/>
      <c r="N39" s="110"/>
      <c r="O39" s="109">
        <v>3528.7444287535714</v>
      </c>
      <c r="P39" s="109">
        <v>71852.678727826904</v>
      </c>
      <c r="Q39" s="110">
        <v>71852.678727826904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19509.330000000002</v>
      </c>
      <c r="AT39" s="113">
        <v>8620.15</v>
      </c>
      <c r="AU39" s="113"/>
      <c r="AV39" s="113">
        <v>241.12771269936457</v>
      </c>
      <c r="AW39" s="318"/>
    </row>
    <row r="40" spans="1:49" x14ac:dyDescent="0.2">
      <c r="B40" s="158" t="s">
        <v>257</v>
      </c>
      <c r="C40" s="62" t="s">
        <v>38</v>
      </c>
      <c r="D40" s="109">
        <v>103518.78546235645</v>
      </c>
      <c r="E40" s="110">
        <v>103518.78546235645</v>
      </c>
      <c r="F40" s="110"/>
      <c r="G40" s="110"/>
      <c r="H40" s="110"/>
      <c r="I40" s="109">
        <v>76716.478015441506</v>
      </c>
      <c r="J40" s="109">
        <v>43579.265594522745</v>
      </c>
      <c r="K40" s="110">
        <v>43579.265594522745</v>
      </c>
      <c r="L40" s="110"/>
      <c r="M40" s="110"/>
      <c r="N40" s="110"/>
      <c r="O40" s="109">
        <v>6917.5541751737783</v>
      </c>
      <c r="P40" s="109">
        <v>158709.0809914571</v>
      </c>
      <c r="Q40" s="110">
        <v>158709.0809914571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49135.957499999997</v>
      </c>
      <c r="AT40" s="113">
        <v>17002.099999999999</v>
      </c>
      <c r="AU40" s="113"/>
      <c r="AV40" s="113">
        <v>-1061.5677143641151</v>
      </c>
      <c r="AW40" s="318"/>
    </row>
    <row r="41" spans="1:49" s="5" customFormat="1" ht="25.5" x14ac:dyDescent="0.2">
      <c r="A41" s="35"/>
      <c r="B41" s="158" t="s">
        <v>258</v>
      </c>
      <c r="C41" s="62" t="s">
        <v>129</v>
      </c>
      <c r="D41" s="109">
        <v>538076.04626394098</v>
      </c>
      <c r="E41" s="110">
        <v>538076.04626394098</v>
      </c>
      <c r="F41" s="110"/>
      <c r="G41" s="110"/>
      <c r="H41" s="110"/>
      <c r="I41" s="109">
        <v>398761.43242478545</v>
      </c>
      <c r="J41" s="109">
        <v>249476.29909766224</v>
      </c>
      <c r="K41" s="110">
        <v>249476.29909766224</v>
      </c>
      <c r="L41" s="110"/>
      <c r="M41" s="110"/>
      <c r="N41" s="110"/>
      <c r="O41" s="109">
        <v>39600.61719458711</v>
      </c>
      <c r="P41" s="109">
        <v>992720.57976765279</v>
      </c>
      <c r="Q41" s="110">
        <v>992720.57976765279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519330.44999999995</v>
      </c>
      <c r="AT41" s="113">
        <v>73617.83</v>
      </c>
      <c r="AU41" s="113"/>
      <c r="AV41" s="113">
        <v>-36594.960064135652</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1187002.4484776459</v>
      </c>
      <c r="E44" s="118">
        <v>1187002.4484776459</v>
      </c>
      <c r="F44" s="118"/>
      <c r="G44" s="118"/>
      <c r="H44" s="118"/>
      <c r="I44" s="117">
        <v>879672.67811526393</v>
      </c>
      <c r="J44" s="117">
        <v>564588.49173887772</v>
      </c>
      <c r="K44" s="118">
        <v>564588.49173887772</v>
      </c>
      <c r="L44" s="118"/>
      <c r="M44" s="118"/>
      <c r="N44" s="118"/>
      <c r="O44" s="117">
        <v>89619.947123987586</v>
      </c>
      <c r="P44" s="117">
        <v>2415080.6049604388</v>
      </c>
      <c r="Q44" s="118">
        <v>2415080.6049604388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2080524.6261840083</v>
      </c>
      <c r="AT44" s="119">
        <v>358062.18850945251</v>
      </c>
      <c r="AU44" s="119"/>
      <c r="AV44" s="119">
        <v>736490.05533007183</v>
      </c>
      <c r="AW44" s="317"/>
    </row>
    <row r="45" spans="1:49" x14ac:dyDescent="0.2">
      <c r="B45" s="161" t="s">
        <v>262</v>
      </c>
      <c r="C45" s="62" t="s">
        <v>19</v>
      </c>
      <c r="D45" s="109">
        <v>2166946.3712269245</v>
      </c>
      <c r="E45" s="110">
        <v>2166946.3712269245</v>
      </c>
      <c r="F45" s="110"/>
      <c r="G45" s="110"/>
      <c r="H45" s="110"/>
      <c r="I45" s="109">
        <v>1605896.8708565726</v>
      </c>
      <c r="J45" s="109">
        <v>1715748.5397992949</v>
      </c>
      <c r="K45" s="110">
        <v>1715748.5397992949</v>
      </c>
      <c r="L45" s="110"/>
      <c r="M45" s="110"/>
      <c r="N45" s="110"/>
      <c r="O45" s="109">
        <v>272349.32285156852</v>
      </c>
      <c r="P45" s="109">
        <v>7895000.7050627768</v>
      </c>
      <c r="Q45" s="110">
        <v>7895000.7050627768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5891151.3665257748</v>
      </c>
      <c r="AT45" s="113">
        <v>1460950.287155977</v>
      </c>
      <c r="AU45" s="113"/>
      <c r="AV45" s="113">
        <v>-15126.464317248625</v>
      </c>
      <c r="AW45" s="318"/>
    </row>
    <row r="46" spans="1:49" x14ac:dyDescent="0.2">
      <c r="B46" s="161" t="s">
        <v>263</v>
      </c>
      <c r="C46" s="62" t="s">
        <v>20</v>
      </c>
      <c r="D46" s="109">
        <v>828697.96455553174</v>
      </c>
      <c r="E46" s="110">
        <v>828697.96455553174</v>
      </c>
      <c r="F46" s="110"/>
      <c r="G46" s="110"/>
      <c r="H46" s="110"/>
      <c r="I46" s="109">
        <v>614137.70356090483</v>
      </c>
      <c r="J46" s="109">
        <v>254815.54586651368</v>
      </c>
      <c r="K46" s="110">
        <v>254815.54586651368</v>
      </c>
      <c r="L46" s="110"/>
      <c r="M46" s="110"/>
      <c r="N46" s="110"/>
      <c r="O46" s="109">
        <v>40448.142463181663</v>
      </c>
      <c r="P46" s="109">
        <v>620822.56642466539</v>
      </c>
      <c r="Q46" s="110">
        <v>620822.56642466539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414406.6699834005</v>
      </c>
      <c r="AT46" s="113">
        <v>529768.449101654</v>
      </c>
      <c r="AU46" s="113"/>
      <c r="AV46" s="113">
        <v>223294.80406823478</v>
      </c>
      <c r="AW46" s="318"/>
    </row>
    <row r="47" spans="1:49" x14ac:dyDescent="0.2">
      <c r="B47" s="161" t="s">
        <v>264</v>
      </c>
      <c r="C47" s="62" t="s">
        <v>21</v>
      </c>
      <c r="D47" s="109">
        <v>8624923.6130199581</v>
      </c>
      <c r="E47" s="110">
        <v>8624923.6130199581</v>
      </c>
      <c r="F47" s="110"/>
      <c r="G47" s="110"/>
      <c r="H47" s="110"/>
      <c r="I47" s="109">
        <v>6391823.0859047202</v>
      </c>
      <c r="J47" s="109">
        <v>6892698.9785267962</v>
      </c>
      <c r="K47" s="110">
        <v>6892698.9785267962</v>
      </c>
      <c r="L47" s="110"/>
      <c r="M47" s="110"/>
      <c r="N47" s="110"/>
      <c r="O47" s="109">
        <v>1094112.4855283657</v>
      </c>
      <c r="P47" s="109">
        <v>3501390.7250745455</v>
      </c>
      <c r="Q47" s="110">
        <v>3501390.7250745455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1715132.96</v>
      </c>
      <c r="AT47" s="113">
        <v>2107069.9933786998</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19091738.061663628</v>
      </c>
      <c r="E51" s="110">
        <v>19091738.061663628</v>
      </c>
      <c r="F51" s="110"/>
      <c r="G51" s="110"/>
      <c r="H51" s="110"/>
      <c r="I51" s="109">
        <v>14148648.448129164</v>
      </c>
      <c r="J51" s="109">
        <v>7358484.6923175268</v>
      </c>
      <c r="K51" s="110">
        <v>7358484.6923175268</v>
      </c>
      <c r="L51" s="110"/>
      <c r="M51" s="110"/>
      <c r="N51" s="110"/>
      <c r="O51" s="109">
        <v>1168048.9749393838</v>
      </c>
      <c r="P51" s="109">
        <v>23843791.968906712</v>
      </c>
      <c r="Q51" s="110">
        <v>23843791.968906712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7227576.6868309909</v>
      </c>
      <c r="AT51" s="113">
        <v>6136915.8511803616</v>
      </c>
      <c r="AU51" s="113"/>
      <c r="AV51" s="113">
        <v>1105590.2395151844</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35783.529600000002</v>
      </c>
      <c r="E53" s="110">
        <v>35783.529600000002</v>
      </c>
      <c r="F53" s="110"/>
      <c r="G53" s="289"/>
      <c r="H53" s="289"/>
      <c r="I53" s="109"/>
      <c r="J53" s="109">
        <v>16345.290199999999</v>
      </c>
      <c r="K53" s="110">
        <v>16345.290199999999</v>
      </c>
      <c r="L53" s="110"/>
      <c r="M53" s="289"/>
      <c r="N53" s="289"/>
      <c r="O53" s="109"/>
      <c r="P53" s="109">
        <v>63876.107399999994</v>
      </c>
      <c r="Q53" s="110">
        <v>63876.107399999994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11643.730299999999</v>
      </c>
      <c r="AT53" s="113">
        <v>6592.1546999999991</v>
      </c>
      <c r="AU53" s="113"/>
      <c r="AV53" s="113">
        <v>64955.972300000001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53983</v>
      </c>
      <c r="E56" s="122">
        <v>53983</v>
      </c>
      <c r="F56" s="122"/>
      <c r="G56" s="122"/>
      <c r="H56" s="122"/>
      <c r="I56" s="121">
        <v>41503</v>
      </c>
      <c r="J56" s="121">
        <v>21896</v>
      </c>
      <c r="K56" s="122">
        <v>21896</v>
      </c>
      <c r="L56" s="122"/>
      <c r="M56" s="122"/>
      <c r="N56" s="122"/>
      <c r="O56" s="121">
        <v>5481</v>
      </c>
      <c r="P56" s="121">
        <v>74563</v>
      </c>
      <c r="Q56" s="121">
        <v>74563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296426</v>
      </c>
      <c r="AU56" s="123"/>
      <c r="AV56" s="123">
        <v>72610</v>
      </c>
      <c r="AW56" s="309"/>
    </row>
    <row r="57" spans="2:49" x14ac:dyDescent="0.2">
      <c r="B57" s="161" t="s">
        <v>273</v>
      </c>
      <c r="C57" s="62" t="s">
        <v>25</v>
      </c>
      <c r="D57" s="124">
        <v>95758</v>
      </c>
      <c r="E57" s="125">
        <v>95758</v>
      </c>
      <c r="F57" s="125"/>
      <c r="G57" s="125"/>
      <c r="H57" s="125"/>
      <c r="I57" s="124">
        <v>70957</v>
      </c>
      <c r="J57" s="124">
        <v>42301</v>
      </c>
      <c r="K57" s="125">
        <v>42301</v>
      </c>
      <c r="L57" s="125"/>
      <c r="M57" s="125"/>
      <c r="N57" s="125"/>
      <c r="O57" s="124">
        <v>9714</v>
      </c>
      <c r="P57" s="124">
        <v>155888</v>
      </c>
      <c r="Q57" s="124">
        <v>155888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322009</v>
      </c>
      <c r="AU57" s="126"/>
      <c r="AV57" s="126">
        <v>167638</v>
      </c>
      <c r="AW57" s="310"/>
    </row>
    <row r="58" spans="2:49" x14ac:dyDescent="0.2">
      <c r="B58" s="161" t="s">
        <v>274</v>
      </c>
      <c r="C58" s="62" t="s">
        <v>26</v>
      </c>
      <c r="D58" s="330"/>
      <c r="E58" s="331"/>
      <c r="F58" s="331"/>
      <c r="G58" s="331"/>
      <c r="H58" s="331"/>
      <c r="I58" s="330"/>
      <c r="J58" s="124">
        <v>2914</v>
      </c>
      <c r="K58" s="125">
        <v>2914</v>
      </c>
      <c r="L58" s="125"/>
      <c r="M58" s="125"/>
      <c r="N58" s="125"/>
      <c r="O58" s="124">
        <v>633</v>
      </c>
      <c r="P58" s="124">
        <v>684</v>
      </c>
      <c r="Q58" s="124">
        <v>684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76</v>
      </c>
      <c r="AU58" s="126"/>
      <c r="AV58" s="126">
        <v>219</v>
      </c>
      <c r="AW58" s="310"/>
    </row>
    <row r="59" spans="2:49" x14ac:dyDescent="0.2">
      <c r="B59" s="161" t="s">
        <v>275</v>
      </c>
      <c r="C59" s="62" t="s">
        <v>27</v>
      </c>
      <c r="D59" s="124">
        <v>1042265</v>
      </c>
      <c r="E59" s="125">
        <v>1042265</v>
      </c>
      <c r="F59" s="125"/>
      <c r="G59" s="125"/>
      <c r="H59" s="125"/>
      <c r="I59" s="124">
        <v>689391</v>
      </c>
      <c r="J59" s="124">
        <v>476090</v>
      </c>
      <c r="K59" s="125">
        <v>476090</v>
      </c>
      <c r="L59" s="125"/>
      <c r="M59" s="125"/>
      <c r="N59" s="125"/>
      <c r="O59" s="124">
        <v>66404</v>
      </c>
      <c r="P59" s="124">
        <v>1860526</v>
      </c>
      <c r="Q59" s="124">
        <v>1860526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252284</v>
      </c>
      <c r="AT59" s="126">
        <v>3727329</v>
      </c>
      <c r="AU59" s="126"/>
      <c r="AV59" s="126">
        <v>1970811</v>
      </c>
      <c r="AW59" s="310"/>
    </row>
    <row r="60" spans="2:49" x14ac:dyDescent="0.2">
      <c r="B60" s="161" t="s">
        <v>276</v>
      </c>
      <c r="C60" s="62"/>
      <c r="D60" s="127">
        <v>86855</v>
      </c>
      <c r="E60" s="128">
        <v>86855</v>
      </c>
      <c r="F60" s="128">
        <v>0</v>
      </c>
      <c r="G60" s="128">
        <v>0</v>
      </c>
      <c r="H60" s="128">
        <v>0</v>
      </c>
      <c r="I60" s="127">
        <v>57449</v>
      </c>
      <c r="J60" s="127">
        <v>39674</v>
      </c>
      <c r="K60" s="128">
        <v>39674</v>
      </c>
      <c r="L60" s="128">
        <v>0</v>
      </c>
      <c r="M60" s="128">
        <v>0</v>
      </c>
      <c r="N60" s="128">
        <v>0</v>
      </c>
      <c r="O60" s="127">
        <v>5534</v>
      </c>
      <c r="P60" s="127">
        <v>155044</v>
      </c>
      <c r="Q60" s="127">
        <v>155044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21024</v>
      </c>
      <c r="AT60" s="129">
        <v>310611</v>
      </c>
      <c r="AU60" s="129">
        <v>0</v>
      </c>
      <c r="AV60" s="129">
        <v>164234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20902858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6602401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5" priority="45" stopIfTrue="1" operator="lessThan">
      <formula>0</formula>
    </cfRule>
  </conditionalFormatting>
  <conditionalFormatting sqref="AS53">
    <cfRule type="cellIs" dxfId="574" priority="44" stopIfTrue="1" operator="lessThan">
      <formula>0</formula>
    </cfRule>
  </conditionalFormatting>
  <conditionalFormatting sqref="G7:I7 E13:F15 D6:D10 D13:D21">
    <cfRule type="cellIs" dxfId="573" priority="107" stopIfTrue="1" operator="lessThan">
      <formula>0</formula>
    </cfRule>
  </conditionalFormatting>
  <conditionalFormatting sqref="AI34:AI35">
    <cfRule type="cellIs" dxfId="572" priority="62" stopIfTrue="1" operator="lessThan">
      <formula>0</formula>
    </cfRule>
  </conditionalFormatting>
  <conditionalFormatting sqref="AQ56:AR57 AQ59:AR59 AN59 AN56:AN57">
    <cfRule type="cellIs" dxfId="571" priority="12" stopIfTrue="1" operator="lessThan">
      <formula>0</formula>
    </cfRule>
  </conditionalFormatting>
  <conditionalFormatting sqref="M7:O7 J6:J10">
    <cfRule type="cellIs" dxfId="570" priority="104" stopIfTrue="1" operator="lessThan">
      <formula>0</formula>
    </cfRule>
  </conditionalFormatting>
  <conditionalFormatting sqref="S7:T7 P6:P10">
    <cfRule type="cellIs" dxfId="569" priority="102" stopIfTrue="1" operator="lessThan">
      <formula>0</formula>
    </cfRule>
  </conditionalFormatting>
  <conditionalFormatting sqref="U6:U10">
    <cfRule type="cellIs" dxfId="568" priority="101" stopIfTrue="1" operator="lessThan">
      <formula>0</formula>
    </cfRule>
  </conditionalFormatting>
  <conditionalFormatting sqref="X6:X10">
    <cfRule type="cellIs" dxfId="567" priority="100" stopIfTrue="1" operator="lessThan">
      <formula>0</formula>
    </cfRule>
  </conditionalFormatting>
  <conditionalFormatting sqref="AA6:AA10">
    <cfRule type="cellIs" dxfId="566" priority="99" stopIfTrue="1" operator="lessThan">
      <formula>0</formula>
    </cfRule>
  </conditionalFormatting>
  <conditionalFormatting sqref="AD6:AD10">
    <cfRule type="cellIs" dxfId="565" priority="98" stopIfTrue="1" operator="lessThan">
      <formula>0</formula>
    </cfRule>
  </conditionalFormatting>
  <conditionalFormatting sqref="AI6:AI10">
    <cfRule type="cellIs" dxfId="564" priority="97" stopIfTrue="1" operator="lessThan">
      <formula>0</formula>
    </cfRule>
  </conditionalFormatting>
  <conditionalFormatting sqref="AT6:AT10">
    <cfRule type="cellIs" dxfId="563" priority="94" stopIfTrue="1" operator="lessThan">
      <formula>0</formula>
    </cfRule>
  </conditionalFormatting>
  <conditionalFormatting sqref="AS6:AS10">
    <cfRule type="cellIs" dxfId="562" priority="95" stopIfTrue="1" operator="lessThan">
      <formula>0</formula>
    </cfRule>
  </conditionalFormatting>
  <conditionalFormatting sqref="AU6:AU10">
    <cfRule type="cellIs" dxfId="561" priority="93" stopIfTrue="1" operator="lessThan">
      <formula>0</formula>
    </cfRule>
  </conditionalFormatting>
  <conditionalFormatting sqref="I13:I15">
    <cfRule type="cellIs" dxfId="560" priority="92" stopIfTrue="1" operator="lessThan">
      <formula>0</formula>
    </cfRule>
  </conditionalFormatting>
  <conditionalFormatting sqref="K13:L15 J13:J21">
    <cfRule type="cellIs" dxfId="559" priority="91" stopIfTrue="1" operator="lessThan">
      <formula>0</formula>
    </cfRule>
  </conditionalFormatting>
  <conditionalFormatting sqref="O13:O15">
    <cfRule type="cellIs" dxfId="558" priority="90" stopIfTrue="1" operator="lessThan">
      <formula>0</formula>
    </cfRule>
  </conditionalFormatting>
  <conditionalFormatting sqref="V13:V15 U13:U21">
    <cfRule type="cellIs" dxfId="557" priority="88" stopIfTrue="1" operator="lessThan">
      <formula>0</formula>
    </cfRule>
  </conditionalFormatting>
  <conditionalFormatting sqref="W13:W15">
    <cfRule type="cellIs" dxfId="556" priority="87" stopIfTrue="1" operator="lessThan">
      <formula>0</formula>
    </cfRule>
  </conditionalFormatting>
  <conditionalFormatting sqref="Y13:Y15 X13:X21">
    <cfRule type="cellIs" dxfId="555" priority="86" stopIfTrue="1" operator="lessThan">
      <formula>0</formula>
    </cfRule>
  </conditionalFormatting>
  <conditionalFormatting sqref="Z13:Z15">
    <cfRule type="cellIs" dxfId="554" priority="85" stopIfTrue="1" operator="lessThan">
      <formula>0</formula>
    </cfRule>
  </conditionalFormatting>
  <conditionalFormatting sqref="AB13:AB15 AA13:AA21">
    <cfRule type="cellIs" dxfId="553" priority="84" stopIfTrue="1" operator="lessThan">
      <formula>0</formula>
    </cfRule>
  </conditionalFormatting>
  <conditionalFormatting sqref="AC13:AC15">
    <cfRule type="cellIs" dxfId="552" priority="83" stopIfTrue="1" operator="lessThan">
      <formula>0</formula>
    </cfRule>
  </conditionalFormatting>
  <conditionalFormatting sqref="AD13:AD21">
    <cfRule type="cellIs" dxfId="551" priority="82" stopIfTrue="1" operator="lessThan">
      <formula>0</formula>
    </cfRule>
  </conditionalFormatting>
  <conditionalFormatting sqref="AI13:AI21">
    <cfRule type="cellIs" dxfId="550" priority="81" stopIfTrue="1" operator="lessThan">
      <formula>0</formula>
    </cfRule>
  </conditionalFormatting>
  <conditionalFormatting sqref="AT13:AT21">
    <cfRule type="cellIs" dxfId="549" priority="78" stopIfTrue="1" operator="lessThan">
      <formula>0</formula>
    </cfRule>
  </conditionalFormatting>
  <conditionalFormatting sqref="AS13:AS21">
    <cfRule type="cellIs" dxfId="548" priority="79" stopIfTrue="1" operator="lessThan">
      <formula>0</formula>
    </cfRule>
  </conditionalFormatting>
  <conditionalFormatting sqref="AU13:AU21">
    <cfRule type="cellIs" dxfId="547" priority="77" stopIfTrue="1" operator="lessThan">
      <formula>0</formula>
    </cfRule>
  </conditionalFormatting>
  <conditionalFormatting sqref="D53:F53">
    <cfRule type="cellIs" dxfId="546" priority="70" stopIfTrue="1" operator="lessThan">
      <formula>0</formula>
    </cfRule>
  </conditionalFormatting>
  <conditionalFormatting sqref="I53">
    <cfRule type="cellIs" dxfId="545" priority="69" stopIfTrue="1" operator="lessThan">
      <formula>0</formula>
    </cfRule>
  </conditionalFormatting>
  <conditionalFormatting sqref="J53:L53">
    <cfRule type="cellIs" dxfId="544" priority="68" stopIfTrue="1" operator="lessThan">
      <formula>0</formula>
    </cfRule>
  </conditionalFormatting>
  <conditionalFormatting sqref="O53">
    <cfRule type="cellIs" dxfId="543" priority="67" stopIfTrue="1" operator="lessThan">
      <formula>0</formula>
    </cfRule>
  </conditionalFormatting>
  <conditionalFormatting sqref="P53:R53">
    <cfRule type="cellIs" dxfId="542" priority="66" stopIfTrue="1" operator="lessThan">
      <formula>0</formula>
    </cfRule>
  </conditionalFormatting>
  <conditionalFormatting sqref="U53:AD53">
    <cfRule type="cellIs" dxfId="541" priority="65" stopIfTrue="1" operator="lessThan">
      <formula>0</formula>
    </cfRule>
  </conditionalFormatting>
  <conditionalFormatting sqref="AI25:AI28">
    <cfRule type="cellIs" dxfId="540" priority="64" stopIfTrue="1" operator="lessThan">
      <formula>0</formula>
    </cfRule>
  </conditionalFormatting>
  <conditionalFormatting sqref="AI30:AI32">
    <cfRule type="cellIs" dxfId="539" priority="63" stopIfTrue="1" operator="lessThan">
      <formula>0</formula>
    </cfRule>
  </conditionalFormatting>
  <conditionalFormatting sqref="AN25:AR28">
    <cfRule type="cellIs" dxfId="538" priority="61" stopIfTrue="1" operator="lessThan">
      <formula>0</formula>
    </cfRule>
  </conditionalFormatting>
  <conditionalFormatting sqref="AN30:AR32">
    <cfRule type="cellIs" dxfId="537" priority="60" stopIfTrue="1" operator="lessThan">
      <formula>0</formula>
    </cfRule>
  </conditionalFormatting>
  <conditionalFormatting sqref="AN34:AR35">
    <cfRule type="cellIs" dxfId="536" priority="59" stopIfTrue="1" operator="lessThan">
      <formula>0</formula>
    </cfRule>
  </conditionalFormatting>
  <conditionalFormatting sqref="AS25:AV26 AS27:AU27">
    <cfRule type="cellIs" dxfId="535" priority="58" stopIfTrue="1" operator="lessThan">
      <formula>0</formula>
    </cfRule>
  </conditionalFormatting>
  <conditionalFormatting sqref="AS28:AV28">
    <cfRule type="cellIs" dxfId="534" priority="57" stopIfTrue="1" operator="lessThan">
      <formula>0</formula>
    </cfRule>
  </conditionalFormatting>
  <conditionalFormatting sqref="AS30:AV32">
    <cfRule type="cellIs" dxfId="533" priority="56" stopIfTrue="1" operator="lessThan">
      <formula>0</formula>
    </cfRule>
  </conditionalFormatting>
  <conditionalFormatting sqref="AI44:AI47">
    <cfRule type="cellIs" dxfId="532" priority="55" stopIfTrue="1" operator="lessThan">
      <formula>0</formula>
    </cfRule>
  </conditionalFormatting>
  <conditionalFormatting sqref="AI49:AI52">
    <cfRule type="cellIs" dxfId="531" priority="54" stopIfTrue="1" operator="lessThan">
      <formula>0</formula>
    </cfRule>
  </conditionalFormatting>
  <conditionalFormatting sqref="AI53">
    <cfRule type="cellIs" dxfId="530" priority="53" stopIfTrue="1" operator="lessThan">
      <formula>0</formula>
    </cfRule>
  </conditionalFormatting>
  <conditionalFormatting sqref="AI37:AI42">
    <cfRule type="cellIs" dxfId="529" priority="52" stopIfTrue="1" operator="lessThan">
      <formula>0</formula>
    </cfRule>
  </conditionalFormatting>
  <conditionalFormatting sqref="AN37:AR42">
    <cfRule type="cellIs" dxfId="528" priority="51" stopIfTrue="1" operator="lessThan">
      <formula>0</formula>
    </cfRule>
  </conditionalFormatting>
  <conditionalFormatting sqref="AN44:AR47">
    <cfRule type="cellIs" dxfId="527" priority="50" stopIfTrue="1" operator="lessThan">
      <formula>0</formula>
    </cfRule>
  </conditionalFormatting>
  <conditionalFormatting sqref="AN49:AR52">
    <cfRule type="cellIs" dxfId="526" priority="49" stopIfTrue="1" operator="lessThan">
      <formula>0</formula>
    </cfRule>
  </conditionalFormatting>
  <conditionalFormatting sqref="AN53:AP53">
    <cfRule type="cellIs" dxfId="525" priority="48" stopIfTrue="1" operator="lessThan">
      <formula>0</formula>
    </cfRule>
  </conditionalFormatting>
  <conditionalFormatting sqref="AS37:AS42">
    <cfRule type="cellIs" dxfId="524" priority="47" stopIfTrue="1" operator="lessThan">
      <formula>0</formula>
    </cfRule>
  </conditionalFormatting>
  <conditionalFormatting sqref="AS44:AS47">
    <cfRule type="cellIs" dxfId="523" priority="46" stopIfTrue="1" operator="lessThan">
      <formula>0</formula>
    </cfRule>
  </conditionalFormatting>
  <conditionalFormatting sqref="AT37:AT42">
    <cfRule type="cellIs" dxfId="522" priority="43" stopIfTrue="1" operator="lessThan">
      <formula>0</formula>
    </cfRule>
  </conditionalFormatting>
  <conditionalFormatting sqref="AT44:AT47">
    <cfRule type="cellIs" dxfId="521" priority="42" stopIfTrue="1" operator="lessThan">
      <formula>0</formula>
    </cfRule>
  </conditionalFormatting>
  <conditionalFormatting sqref="AT49:AT52">
    <cfRule type="cellIs" dxfId="520" priority="41" stopIfTrue="1" operator="lessThan">
      <formula>0</formula>
    </cfRule>
  </conditionalFormatting>
  <conditionalFormatting sqref="AT53">
    <cfRule type="cellIs" dxfId="519" priority="40" stopIfTrue="1" operator="lessThan">
      <formula>0</formula>
    </cfRule>
  </conditionalFormatting>
  <conditionalFormatting sqref="AU37:AU42">
    <cfRule type="cellIs" dxfId="518" priority="39" stopIfTrue="1" operator="lessThan">
      <formula>0</formula>
    </cfRule>
  </conditionalFormatting>
  <conditionalFormatting sqref="AU44:AU47">
    <cfRule type="cellIs" dxfId="517" priority="38" stopIfTrue="1" operator="lessThan">
      <formula>0</formula>
    </cfRule>
  </conditionalFormatting>
  <conditionalFormatting sqref="AU49:AU52">
    <cfRule type="cellIs" dxfId="516" priority="37" stopIfTrue="1" operator="lessThan">
      <formula>0</formula>
    </cfRule>
  </conditionalFormatting>
  <conditionalFormatting sqref="AU53">
    <cfRule type="cellIs" dxfId="515" priority="36" stopIfTrue="1" operator="lessThan">
      <formula>0</formula>
    </cfRule>
  </conditionalFormatting>
  <conditionalFormatting sqref="AV37:AV42">
    <cfRule type="cellIs" dxfId="514" priority="35" stopIfTrue="1" operator="lessThan">
      <formula>0</formula>
    </cfRule>
  </conditionalFormatting>
  <conditionalFormatting sqref="AV44:AV47">
    <cfRule type="cellIs" dxfId="513" priority="34" stopIfTrue="1" operator="lessThan">
      <formula>0</formula>
    </cfRule>
  </conditionalFormatting>
  <conditionalFormatting sqref="AV49:AV52">
    <cfRule type="cellIs" dxfId="512" priority="33" stopIfTrue="1" operator="lessThan">
      <formula>0</formula>
    </cfRule>
  </conditionalFormatting>
  <conditionalFormatting sqref="AV53">
    <cfRule type="cellIs" dxfId="511" priority="32" stopIfTrue="1" operator="lessThan">
      <formula>0</formula>
    </cfRule>
  </conditionalFormatting>
  <conditionalFormatting sqref="AS35:AV35">
    <cfRule type="cellIs" dxfId="510" priority="31" stopIfTrue="1" operator="lessThan">
      <formula>0</formula>
    </cfRule>
  </conditionalFormatting>
  <conditionalFormatting sqref="AV34">
    <cfRule type="cellIs" dxfId="509" priority="30" stopIfTrue="1" operator="lessThan">
      <formula>0</formula>
    </cfRule>
  </conditionalFormatting>
  <conditionalFormatting sqref="AT34">
    <cfRule type="cellIs" dxfId="508" priority="29" stopIfTrue="1" operator="lessThan">
      <formula>0</formula>
    </cfRule>
  </conditionalFormatting>
  <conditionalFormatting sqref="AW61:AW62">
    <cfRule type="cellIs" dxfId="507" priority="28" stopIfTrue="1" operator="lessThan">
      <formula>0</formula>
    </cfRule>
  </conditionalFormatting>
  <conditionalFormatting sqref="S58:T58">
    <cfRule type="cellIs" dxfId="506" priority="19" stopIfTrue="1" operator="lessThan">
      <formula>0</formula>
    </cfRule>
  </conditionalFormatting>
  <conditionalFormatting sqref="X59">
    <cfRule type="cellIs" dxfId="505" priority="17" stopIfTrue="1" operator="lessThan">
      <formula>0</formula>
    </cfRule>
  </conditionalFormatting>
  <conditionalFormatting sqref="S56:U57">
    <cfRule type="cellIs" dxfId="504" priority="23" stopIfTrue="1" operator="lessThan">
      <formula>0</formula>
    </cfRule>
  </conditionalFormatting>
  <conditionalFormatting sqref="V56:W57">
    <cfRule type="cellIs" dxfId="503" priority="22" stopIfTrue="1" operator="lessThan">
      <formula>0</formula>
    </cfRule>
  </conditionalFormatting>
  <conditionalFormatting sqref="S59:U59">
    <cfRule type="cellIs" dxfId="502" priority="21" stopIfTrue="1" operator="lessThan">
      <formula>0</formula>
    </cfRule>
  </conditionalFormatting>
  <conditionalFormatting sqref="V59:W59">
    <cfRule type="cellIs" dxfId="501" priority="20" stopIfTrue="1" operator="lessThan">
      <formula>0</formula>
    </cfRule>
  </conditionalFormatting>
  <conditionalFormatting sqref="X56:X57">
    <cfRule type="cellIs" dxfId="500" priority="18" stopIfTrue="1" operator="lessThan">
      <formula>0</formula>
    </cfRule>
  </conditionalFormatting>
  <conditionalFormatting sqref="X58">
    <cfRule type="cellIs" dxfId="499" priority="16" stopIfTrue="1" operator="lessThan">
      <formula>0</formula>
    </cfRule>
  </conditionalFormatting>
  <conditionalFormatting sqref="AA56:AA57">
    <cfRule type="cellIs" dxfId="498" priority="15" stopIfTrue="1" operator="lessThan">
      <formula>0</formula>
    </cfRule>
  </conditionalFormatting>
  <conditionalFormatting sqref="AA59">
    <cfRule type="cellIs" dxfId="497" priority="14" stopIfTrue="1" operator="lessThan">
      <formula>0</formula>
    </cfRule>
  </conditionalFormatting>
  <conditionalFormatting sqref="AA58">
    <cfRule type="cellIs" dxfId="496" priority="13" stopIfTrue="1" operator="lessThan">
      <formula>0</formula>
    </cfRule>
  </conditionalFormatting>
  <conditionalFormatting sqref="Q13:R15 P13:P21">
    <cfRule type="cellIs" dxfId="495" priority="89" stopIfTrue="1" operator="lessThan">
      <formula>0</formula>
    </cfRule>
  </conditionalFormatting>
  <conditionalFormatting sqref="AQ7:AR7 AO13:AP15 AN6:AN10 AN13:AN21">
    <cfRule type="cellIs" dxfId="494" priority="11" stopIfTrue="1" operator="lessThan">
      <formula>0</formula>
    </cfRule>
  </conditionalFormatting>
  <conditionalFormatting sqref="AU34">
    <cfRule type="cellIs" dxfId="493" priority="10" stopIfTrue="1" operator="lessThan">
      <formula>0</formula>
    </cfRule>
  </conditionalFormatting>
  <conditionalFormatting sqref="G56:I57 G59:I59 D59 D56:D57">
    <cfRule type="cellIs" dxfId="492" priority="9" stopIfTrue="1" operator="lessThan">
      <formula>0</formula>
    </cfRule>
  </conditionalFormatting>
  <conditionalFormatting sqref="M56:O57 J56:J57">
    <cfRule type="cellIs" dxfId="491" priority="8" stopIfTrue="1" operator="lessThan">
      <formula>0</formula>
    </cfRule>
  </conditionalFormatting>
  <conditionalFormatting sqref="M58:O59 J58:J59">
    <cfRule type="cellIs" dxfId="490" priority="7" stopIfTrue="1" operator="lessThan">
      <formula>0</formula>
    </cfRule>
  </conditionalFormatting>
  <conditionalFormatting sqref="P56:P57">
    <cfRule type="cellIs" dxfId="489" priority="6" stopIfTrue="1" operator="lessThan">
      <formula>0</formula>
    </cfRule>
  </conditionalFormatting>
  <conditionalFormatting sqref="P59">
    <cfRule type="cellIs" dxfId="488" priority="5" stopIfTrue="1" operator="lessThan">
      <formula>0</formula>
    </cfRule>
  </conditionalFormatting>
  <conditionalFormatting sqref="P58">
    <cfRule type="cellIs" dxfId="487" priority="4" stopIfTrue="1" operator="lessThan">
      <formula>0</formula>
    </cfRule>
  </conditionalFormatting>
  <conditionalFormatting sqref="Q56:Q57">
    <cfRule type="cellIs" dxfId="486" priority="3" stopIfTrue="1" operator="lessThan">
      <formula>0</formula>
    </cfRule>
  </conditionalFormatting>
  <conditionalFormatting sqref="Q59">
    <cfRule type="cellIs" dxfId="485" priority="2" stopIfTrue="1" operator="lessThan">
      <formula>0</formula>
    </cfRule>
  </conditionalFormatting>
  <conditionalFormatting sqref="Q58">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7" activePane="bottomRight" state="frozen"/>
      <selection activeCell="B1" sqref="B1"/>
      <selection pane="topRight" activeCell="B1" sqref="B1"/>
      <selection pane="bottomLeft" activeCell="B1" sqref="B1"/>
      <selection pane="bottomRight" activeCell="O17" sqref="O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257383419.03999957</v>
      </c>
      <c r="E5" s="118">
        <v>257383419.03999957</v>
      </c>
      <c r="F5" s="118"/>
      <c r="G5" s="130"/>
      <c r="H5" s="130"/>
      <c r="I5" s="117">
        <v>188026772</v>
      </c>
      <c r="J5" s="117">
        <v>140918473.65174565</v>
      </c>
      <c r="K5" s="118">
        <v>140918473.65174565</v>
      </c>
      <c r="L5" s="118"/>
      <c r="M5" s="118"/>
      <c r="N5" s="118"/>
      <c r="O5" s="117">
        <v>22451508</v>
      </c>
      <c r="P5" s="117">
        <v>628481179.7682544</v>
      </c>
      <c r="Q5" s="118">
        <v>628481179.7682544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216592931.53</v>
      </c>
      <c r="AT5" s="119">
        <v>129391289.93000001</v>
      </c>
      <c r="AU5" s="119"/>
      <c r="AV5" s="312"/>
      <c r="AW5" s="317"/>
    </row>
    <row r="6" spans="2:49" x14ac:dyDescent="0.2">
      <c r="B6" s="176" t="s">
        <v>279</v>
      </c>
      <c r="C6" s="133" t="s">
        <v>8</v>
      </c>
      <c r="D6" s="109">
        <v>4248257.2800000068</v>
      </c>
      <c r="E6" s="110">
        <v>4248257.2800000068</v>
      </c>
      <c r="F6" s="110"/>
      <c r="G6" s="111"/>
      <c r="H6" s="111"/>
      <c r="I6" s="109">
        <v>0</v>
      </c>
      <c r="J6" s="109">
        <v>2802240.6290501282</v>
      </c>
      <c r="K6" s="110">
        <v>2802240.6290501282</v>
      </c>
      <c r="L6" s="110"/>
      <c r="M6" s="110"/>
      <c r="N6" s="110"/>
      <c r="O6" s="109">
        <v>0</v>
      </c>
      <c r="P6" s="109">
        <v>10632736.150949869</v>
      </c>
      <c r="Q6" s="110">
        <v>10632736.150949869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798075.47000000114</v>
      </c>
      <c r="AT6" s="113">
        <v>488991.38999999827</v>
      </c>
      <c r="AU6" s="113"/>
      <c r="AV6" s="311"/>
      <c r="AW6" s="318"/>
    </row>
    <row r="7" spans="2:49" x14ac:dyDescent="0.2">
      <c r="B7" s="176" t="s">
        <v>280</v>
      </c>
      <c r="C7" s="133" t="s">
        <v>9</v>
      </c>
      <c r="D7" s="109">
        <v>7914305.6999995727</v>
      </c>
      <c r="E7" s="110">
        <v>7914305.6999995727</v>
      </c>
      <c r="F7" s="110"/>
      <c r="G7" s="111"/>
      <c r="H7" s="111"/>
      <c r="I7" s="109">
        <v>0</v>
      </c>
      <c r="J7" s="109">
        <v>2280519.2907957612</v>
      </c>
      <c r="K7" s="110">
        <v>2280519.2907957612</v>
      </c>
      <c r="L7" s="110"/>
      <c r="M7" s="110"/>
      <c r="N7" s="110"/>
      <c r="O7" s="109">
        <v>0</v>
      </c>
      <c r="P7" s="109">
        <v>8653132.6592042223</v>
      </c>
      <c r="Q7" s="110">
        <v>8653132.6592042223</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431951.3199999971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87705.723999999987</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105203</v>
      </c>
      <c r="K12" s="289"/>
      <c r="L12" s="289"/>
      <c r="M12" s="289"/>
      <c r="N12" s="289"/>
      <c r="O12" s="293"/>
      <c r="P12" s="109">
        <v>1762436</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36780000</v>
      </c>
      <c r="E15" s="110">
        <v>46067383.549999997</v>
      </c>
      <c r="F15" s="110"/>
      <c r="G15" s="110"/>
      <c r="H15" s="110"/>
      <c r="I15" s="109">
        <v>46067383.549999997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-2103000</v>
      </c>
      <c r="E16" s="110">
        <v>-7228265.3600000003</v>
      </c>
      <c r="F16" s="110"/>
      <c r="G16" s="110"/>
      <c r="H16" s="110"/>
      <c r="I16" s="109">
        <v>-7228265.3600000003</v>
      </c>
      <c r="J16" s="109"/>
      <c r="K16" s="110">
        <v>569390</v>
      </c>
      <c r="L16" s="110"/>
      <c r="M16" s="110"/>
      <c r="N16" s="110"/>
      <c r="O16" s="109">
        <v>569390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105334778.29000001</v>
      </c>
      <c r="E20" s="110">
        <v>105334778.29000001</v>
      </c>
      <c r="F20" s="110"/>
      <c r="G20" s="110"/>
      <c r="H20" s="110"/>
      <c r="I20" s="109">
        <v>105334778.29000001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244397471.70662045</v>
      </c>
      <c r="E23" s="288"/>
      <c r="F23" s="288"/>
      <c r="G23" s="288"/>
      <c r="H23" s="288"/>
      <c r="I23" s="292"/>
      <c r="J23" s="109">
        <v>122514667.67662461</v>
      </c>
      <c r="K23" s="288"/>
      <c r="L23" s="288"/>
      <c r="M23" s="288"/>
      <c r="N23" s="288"/>
      <c r="O23" s="292"/>
      <c r="P23" s="109">
        <v>549402483.95675492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206902581.67000002</v>
      </c>
      <c r="AT23" s="113">
        <v>102042209</v>
      </c>
      <c r="AU23" s="113"/>
      <c r="AV23" s="311"/>
      <c r="AW23" s="318"/>
    </row>
    <row r="24" spans="2:49" ht="28.5" customHeight="1" x14ac:dyDescent="0.2">
      <c r="B24" s="178" t="s">
        <v>114</v>
      </c>
      <c r="C24" s="133"/>
      <c r="D24" s="293"/>
      <c r="E24" s="110">
        <v>298362643.04237205</v>
      </c>
      <c r="F24" s="110"/>
      <c r="G24" s="110"/>
      <c r="H24" s="110"/>
      <c r="I24" s="109">
        <v>249741027.27300602</v>
      </c>
      <c r="J24" s="293"/>
      <c r="K24" s="110">
        <v>118309628.45240201</v>
      </c>
      <c r="L24" s="110"/>
      <c r="M24" s="110"/>
      <c r="N24" s="110"/>
      <c r="O24" s="109">
        <v>18398159.034779999</v>
      </c>
      <c r="P24" s="293"/>
      <c r="Q24" s="110">
        <v>544323205.32702386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41177118.77908399</v>
      </c>
      <c r="E26" s="288"/>
      <c r="F26" s="288"/>
      <c r="G26" s="288"/>
      <c r="H26" s="288"/>
      <c r="I26" s="292"/>
      <c r="J26" s="109">
        <v>11556146.077867003</v>
      </c>
      <c r="K26" s="288"/>
      <c r="L26" s="288"/>
      <c r="M26" s="288"/>
      <c r="N26" s="288"/>
      <c r="O26" s="292"/>
      <c r="P26" s="109">
        <v>51798493.318050303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2769612.6658557602</v>
      </c>
      <c r="AT26" s="113">
        <v>4539629.1791429501</v>
      </c>
      <c r="AU26" s="113"/>
      <c r="AV26" s="311"/>
      <c r="AW26" s="318"/>
    </row>
    <row r="27" spans="2:49" s="5" customFormat="1" ht="25.5" x14ac:dyDescent="0.2">
      <c r="B27" s="178" t="s">
        <v>85</v>
      </c>
      <c r="C27" s="133"/>
      <c r="D27" s="293"/>
      <c r="E27" s="110">
        <v>2839979.4972792203</v>
      </c>
      <c r="F27" s="110"/>
      <c r="G27" s="110"/>
      <c r="H27" s="110"/>
      <c r="I27" s="109">
        <v>2566842.4749883888</v>
      </c>
      <c r="J27" s="293"/>
      <c r="K27" s="110">
        <v>272323.45508831379</v>
      </c>
      <c r="L27" s="110"/>
      <c r="M27" s="110"/>
      <c r="N27" s="110"/>
      <c r="O27" s="109">
        <v>149805.6494317163</v>
      </c>
      <c r="P27" s="293"/>
      <c r="Q27" s="110">
        <v>3895086.2814415172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11768368.981041834</v>
      </c>
      <c r="E28" s="289"/>
      <c r="F28" s="289"/>
      <c r="G28" s="289"/>
      <c r="H28" s="289"/>
      <c r="I28" s="293"/>
      <c r="J28" s="109">
        <v>11349473.084861079</v>
      </c>
      <c r="K28" s="289"/>
      <c r="L28" s="289"/>
      <c r="M28" s="289"/>
      <c r="N28" s="289"/>
      <c r="O28" s="293"/>
      <c r="P28" s="109">
        <v>56760807.196552455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21691265.771127358</v>
      </c>
      <c r="AT28" s="113">
        <v>4245084.9664172754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v>87705.723999999987</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105203</v>
      </c>
      <c r="K43" s="289"/>
      <c r="L43" s="289"/>
      <c r="M43" s="289"/>
      <c r="N43" s="289"/>
      <c r="O43" s="293"/>
      <c r="P43" s="109">
        <v>1762436</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371755.4757681</v>
      </c>
      <c r="E45" s="110"/>
      <c r="F45" s="110"/>
      <c r="G45" s="110"/>
      <c r="H45" s="110"/>
      <c r="I45" s="109"/>
      <c r="J45" s="109">
        <v>162900.42276068256</v>
      </c>
      <c r="K45" s="110"/>
      <c r="L45" s="110"/>
      <c r="M45" s="110"/>
      <c r="N45" s="110"/>
      <c r="O45" s="109"/>
      <c r="P45" s="109">
        <v>607358.17617631715</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-774479.96083726163</v>
      </c>
      <c r="E46" s="110"/>
      <c r="F46" s="110"/>
      <c r="G46" s="110"/>
      <c r="H46" s="110"/>
      <c r="I46" s="109"/>
      <c r="J46" s="109">
        <v>-16736.350219895998</v>
      </c>
      <c r="K46" s="110"/>
      <c r="L46" s="110"/>
      <c r="M46" s="110"/>
      <c r="N46" s="110"/>
      <c r="O46" s="109"/>
      <c r="P46" s="109">
        <v>354776.06770107959</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1553928.6199999996</v>
      </c>
      <c r="AT46" s="113">
        <v>-76151.316643920683</v>
      </c>
      <c r="AU46" s="113"/>
      <c r="AV46" s="311"/>
      <c r="AW46" s="318"/>
    </row>
    <row r="47" spans="2:49" x14ac:dyDescent="0.2">
      <c r="B47" s="176" t="s">
        <v>117</v>
      </c>
      <c r="C47" s="133" t="s">
        <v>32</v>
      </c>
      <c r="D47" s="109">
        <v>-426392.3705857498</v>
      </c>
      <c r="E47" s="289"/>
      <c r="F47" s="289"/>
      <c r="G47" s="289"/>
      <c r="H47" s="289"/>
      <c r="I47" s="293"/>
      <c r="J47" s="109">
        <v>135792.98507115993</v>
      </c>
      <c r="K47" s="289"/>
      <c r="L47" s="289"/>
      <c r="M47" s="289"/>
      <c r="N47" s="289"/>
      <c r="O47" s="293"/>
      <c r="P47" s="109">
        <v>923466.66607883363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3779744.5999999996</v>
      </c>
      <c r="AT47" s="113">
        <v>-59959.470564242838</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273829889.39017916</v>
      </c>
      <c r="E54" s="115">
        <v>301202622.53965127</v>
      </c>
      <c r="F54" s="115">
        <v>0</v>
      </c>
      <c r="G54" s="115">
        <v>0</v>
      </c>
      <c r="H54" s="115">
        <v>0</v>
      </c>
      <c r="I54" s="114">
        <v>252307869.74799442</v>
      </c>
      <c r="J54" s="114">
        <v>122626508.75710015</v>
      </c>
      <c r="K54" s="115">
        <v>118581951.90749033</v>
      </c>
      <c r="L54" s="115">
        <v>0</v>
      </c>
      <c r="M54" s="115">
        <v>0</v>
      </c>
      <c r="N54" s="115">
        <v>0</v>
      </c>
      <c r="O54" s="114">
        <v>18547964.684211716</v>
      </c>
      <c r="P54" s="114">
        <v>542804107.38005137</v>
      </c>
      <c r="Q54" s="115">
        <v>548218291.60846543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185755112.58472845</v>
      </c>
      <c r="AT54" s="116">
        <v>102320561.36664599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33438836.790000007</v>
      </c>
      <c r="E58" s="187">
        <v>16258829</v>
      </c>
      <c r="F58" s="187"/>
      <c r="G58" s="187"/>
      <c r="H58" s="187"/>
      <c r="I58" s="186">
        <v>16258829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16" activePane="bottomRight" state="frozen"/>
      <selection activeCell="B1" sqref="B1"/>
      <selection pane="topRight" activeCell="B1" sqref="B1"/>
      <selection pane="bottomLeft" activeCell="B1" sqref="B1"/>
      <selection pane="bottomRight" activeCell="L35" sqref="L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85073862</v>
      </c>
      <c r="D5" s="118">
        <v>83830683</v>
      </c>
      <c r="E5" s="346"/>
      <c r="F5" s="346"/>
      <c r="G5" s="312"/>
      <c r="H5" s="117">
        <v>110030971</v>
      </c>
      <c r="I5" s="118">
        <v>116283167</v>
      </c>
      <c r="J5" s="346"/>
      <c r="K5" s="346"/>
      <c r="L5" s="312"/>
      <c r="M5" s="117">
        <v>517778697</v>
      </c>
      <c r="N5" s="118">
        <v>548034882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83874783.903387561</v>
      </c>
      <c r="D6" s="110">
        <v>85180524.234985963</v>
      </c>
      <c r="E6" s="115">
        <v>301202622.53965127</v>
      </c>
      <c r="F6" s="115">
        <v>470257930.67802477</v>
      </c>
      <c r="G6" s="116">
        <v>252307869.74799442</v>
      </c>
      <c r="H6" s="109">
        <v>109695512.76879445</v>
      </c>
      <c r="I6" s="110">
        <v>114365290.46974599</v>
      </c>
      <c r="J6" s="115">
        <v>118581951.90749033</v>
      </c>
      <c r="K6" s="115">
        <v>342642755.14603078</v>
      </c>
      <c r="L6" s="116">
        <v>18547964.684211716</v>
      </c>
      <c r="M6" s="109">
        <v>511557959.25836176</v>
      </c>
      <c r="N6" s="110">
        <v>533468361.77704936</v>
      </c>
      <c r="O6" s="115">
        <v>548218291.60846543</v>
      </c>
      <c r="P6" s="115">
        <v>1593244612.6438766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695368</v>
      </c>
      <c r="D7" s="110">
        <v>630670.55820531468</v>
      </c>
      <c r="E7" s="115">
        <v>1581440.6468407603</v>
      </c>
      <c r="F7" s="115">
        <v>2907479.2050460749</v>
      </c>
      <c r="G7" s="116">
        <v>1171985.8968032664</v>
      </c>
      <c r="H7" s="109">
        <v>747442</v>
      </c>
      <c r="I7" s="110">
        <v>679097.98459625477</v>
      </c>
      <c r="J7" s="115">
        <v>705058.64117909712</v>
      </c>
      <c r="K7" s="115">
        <v>2131598.6257753521</v>
      </c>
      <c r="L7" s="116">
        <v>111917.47452586293</v>
      </c>
      <c r="M7" s="109">
        <v>3330620</v>
      </c>
      <c r="N7" s="110">
        <v>2870397.4253328717</v>
      </c>
      <c r="O7" s="115">
        <v>3077589.9836349338</v>
      </c>
      <c r="P7" s="115">
        <v>9278607.408967806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16258829</v>
      </c>
      <c r="F8" s="269">
        <v>16258829</v>
      </c>
      <c r="G8" s="270">
        <v>16258829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46067383.549999997</v>
      </c>
      <c r="F9" s="115">
        <v>46067383.549999997</v>
      </c>
      <c r="G9" s="116">
        <v>46067383.549999997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-7228265.3600000003</v>
      </c>
      <c r="F10" s="115">
        <v>-7228265.3600000003</v>
      </c>
      <c r="G10" s="116">
        <v>-7228265.3600000003</v>
      </c>
      <c r="H10" s="292"/>
      <c r="I10" s="288"/>
      <c r="J10" s="115">
        <v>569390</v>
      </c>
      <c r="K10" s="115">
        <v>569390</v>
      </c>
      <c r="L10" s="116">
        <v>569390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84570151.903387561</v>
      </c>
      <c r="D12" s="115">
        <v>85811194.793191284</v>
      </c>
      <c r="E12" s="115">
        <v>247686115.99649203</v>
      </c>
      <c r="F12" s="115">
        <v>0</v>
      </c>
      <c r="G12" s="311"/>
      <c r="H12" s="114">
        <v>110442954.76879445</v>
      </c>
      <c r="I12" s="115">
        <v>115044388.45434225</v>
      </c>
      <c r="J12" s="115">
        <v>118717621</v>
      </c>
      <c r="K12" s="115">
        <v>344204964</v>
      </c>
      <c r="L12" s="311"/>
      <c r="M12" s="114">
        <v>514888579.25836176</v>
      </c>
      <c r="N12" s="115">
        <v>536338759.20238221</v>
      </c>
      <c r="O12" s="115">
        <v>551295881.59210038</v>
      </c>
      <c r="P12" s="115">
        <v>1602523220.0528443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104242702</v>
      </c>
      <c r="D15" s="118">
        <v>113237286.37729937</v>
      </c>
      <c r="E15" s="106">
        <v>253484101.60195929</v>
      </c>
      <c r="F15" s="106">
        <v>470964089.97925866</v>
      </c>
      <c r="G15" s="107">
        <v>188026772.13</v>
      </c>
      <c r="H15" s="117">
        <v>138910174</v>
      </c>
      <c r="I15" s="118">
        <v>141636294.42710221</v>
      </c>
      <c r="J15" s="106">
        <v>141335642.8319146</v>
      </c>
      <c r="K15" s="106">
        <v>421882111.25901681</v>
      </c>
      <c r="L15" s="107">
        <v>22451507.57</v>
      </c>
      <c r="M15" s="117">
        <v>586636197</v>
      </c>
      <c r="N15" s="118">
        <v>609150767.21359849</v>
      </c>
      <c r="O15" s="106">
        <v>630088492.75612605</v>
      </c>
      <c r="P15" s="106">
        <v>1825875456.9697247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4124959</v>
      </c>
      <c r="D16" s="110">
        <v>8169878.1219404228</v>
      </c>
      <c r="E16" s="115">
        <v>11518567.863381026</v>
      </c>
      <c r="F16" s="115">
        <v>23813404.985321447</v>
      </c>
      <c r="G16" s="116">
        <v>8536266.6719247475</v>
      </c>
      <c r="H16" s="109">
        <v>5712912</v>
      </c>
      <c r="I16" s="110">
        <v>5292714.0172075592</v>
      </c>
      <c r="J16" s="115">
        <v>7264298.0460216757</v>
      </c>
      <c r="K16" s="115">
        <v>18269924.063229233</v>
      </c>
      <c r="L16" s="116">
        <v>1153098.2588260914</v>
      </c>
      <c r="M16" s="109">
        <v>11341260</v>
      </c>
      <c r="N16" s="110">
        <v>14845071.429922123</v>
      </c>
      <c r="O16" s="115">
        <v>24815531.163297445</v>
      </c>
      <c r="P16" s="115">
        <v>51001862.593219563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100117743</v>
      </c>
      <c r="D17" s="115">
        <v>105067408.25535895</v>
      </c>
      <c r="E17" s="115">
        <v>241965533.73857826</v>
      </c>
      <c r="F17" s="115">
        <v>447150684.99393719</v>
      </c>
      <c r="G17" s="314"/>
      <c r="H17" s="114">
        <v>133197262</v>
      </c>
      <c r="I17" s="115">
        <v>136343580.40989465</v>
      </c>
      <c r="J17" s="115">
        <v>134071344.78589293</v>
      </c>
      <c r="K17" s="115">
        <v>403612187.19578755</v>
      </c>
      <c r="L17" s="314"/>
      <c r="M17" s="114">
        <v>575294937</v>
      </c>
      <c r="N17" s="115">
        <v>594305695.78367639</v>
      </c>
      <c r="O17" s="115">
        <v>605272961.59282863</v>
      </c>
      <c r="P17" s="115">
        <v>1774873594.3765051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198381908.45479769</v>
      </c>
      <c r="H19" s="347"/>
      <c r="I19" s="346"/>
      <c r="J19" s="346"/>
      <c r="K19" s="346"/>
      <c r="L19" s="107">
        <v>18090492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23640178.786566623</v>
      </c>
      <c r="H20" s="292"/>
      <c r="I20" s="288"/>
      <c r="J20" s="288"/>
      <c r="K20" s="288"/>
      <c r="L20" s="116">
        <v>2664578.8729064874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1.1052501520819162</v>
      </c>
      <c r="H21" s="292"/>
      <c r="I21" s="288"/>
      <c r="J21" s="288"/>
      <c r="K21" s="288"/>
      <c r="L21" s="255">
        <v>0.84899999999999998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4.6300000000000001E-2</v>
      </c>
      <c r="H22" s="292"/>
      <c r="I22" s="288"/>
      <c r="J22" s="288"/>
      <c r="K22" s="288"/>
      <c r="L22" s="139">
        <v>6.8599999999999994E-2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13695126</v>
      </c>
      <c r="H23" s="292"/>
      <c r="I23" s="288"/>
      <c r="J23" s="288"/>
      <c r="K23" s="288"/>
      <c r="L23" s="116">
        <v>2100023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-42531582</v>
      </c>
      <c r="H24" s="292"/>
      <c r="I24" s="288"/>
      <c r="J24" s="288"/>
      <c r="K24" s="288"/>
      <c r="L24" s="116">
        <v>543388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13695126</v>
      </c>
      <c r="H25" s="292"/>
      <c r="I25" s="288"/>
      <c r="J25" s="288"/>
      <c r="K25" s="288"/>
      <c r="L25" s="116">
        <v>2100023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45871571</v>
      </c>
      <c r="H26" s="292"/>
      <c r="I26" s="288"/>
      <c r="J26" s="288"/>
      <c r="K26" s="288"/>
      <c r="L26" s="116">
        <v>5917700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45871571</v>
      </c>
      <c r="H27" s="292"/>
      <c r="I27" s="288"/>
      <c r="J27" s="288"/>
      <c r="K27" s="288"/>
      <c r="L27" s="116">
        <v>5917700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52744778.166248687</v>
      </c>
      <c r="H28" s="292"/>
      <c r="I28" s="288"/>
      <c r="J28" s="288"/>
      <c r="K28" s="288"/>
      <c r="L28" s="116">
        <v>6873850.9998074025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44434367.763539799</v>
      </c>
      <c r="H29" s="292"/>
      <c r="I29" s="288"/>
      <c r="J29" s="288"/>
      <c r="K29" s="288"/>
      <c r="L29" s="116">
        <v>5412780.1210608725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142155201</v>
      </c>
      <c r="H30" s="292"/>
      <c r="I30" s="288"/>
      <c r="J30" s="288"/>
      <c r="K30" s="288"/>
      <c r="L30" s="116">
        <v>16533807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44434367.763539799</v>
      </c>
      <c r="H31" s="292"/>
      <c r="I31" s="288"/>
      <c r="J31" s="288"/>
      <c r="K31" s="288"/>
      <c r="L31" s="116">
        <v>5412780.1210608725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143592404.3664602</v>
      </c>
      <c r="H32" s="292"/>
      <c r="I32" s="288"/>
      <c r="J32" s="288"/>
      <c r="K32" s="288"/>
      <c r="L32" s="116">
        <v>17038727.44893913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1.3815626901023952</v>
      </c>
      <c r="H33" s="354"/>
      <c r="I33" s="355"/>
      <c r="J33" s="355"/>
      <c r="K33" s="355"/>
      <c r="L33" s="375">
        <v>1.0620000000000001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38231499.50037802</v>
      </c>
      <c r="H34" s="292"/>
      <c r="I34" s="288"/>
      <c r="J34" s="288"/>
      <c r="K34" s="288"/>
      <c r="L34" s="116">
        <v>270301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38231499.500378013</v>
      </c>
      <c r="H35" s="292"/>
      <c r="I35" s="288"/>
      <c r="J35" s="288"/>
      <c r="K35" s="288"/>
      <c r="L35" s="116">
        <v>270301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45226</v>
      </c>
      <c r="D37" s="122">
        <v>47567</v>
      </c>
      <c r="E37" s="256">
        <v>86855.416666666672</v>
      </c>
      <c r="F37" s="256">
        <v>179648.41666666669</v>
      </c>
      <c r="G37" s="312"/>
      <c r="H37" s="121">
        <v>43002</v>
      </c>
      <c r="I37" s="122">
        <v>42725</v>
      </c>
      <c r="J37" s="256">
        <v>39674.166666666664</v>
      </c>
      <c r="K37" s="256">
        <v>125401.16666666666</v>
      </c>
      <c r="L37" s="312"/>
      <c r="M37" s="121">
        <v>153366</v>
      </c>
      <c r="N37" s="122">
        <v>155417</v>
      </c>
      <c r="O37" s="256">
        <v>155043.83333333334</v>
      </c>
      <c r="P37" s="256">
        <v>463826.83333333337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0.84499999999999997</v>
      </c>
      <c r="D44" s="260">
        <v>0.81699999999999995</v>
      </c>
      <c r="E44" s="260">
        <v>1.024</v>
      </c>
      <c r="F44" s="260">
        <v>0.93500000000000005</v>
      </c>
      <c r="G44" s="311"/>
      <c r="H44" s="262">
        <v>0.82899999999999996</v>
      </c>
      <c r="I44" s="260">
        <v>0.84399999999999997</v>
      </c>
      <c r="J44" s="260">
        <v>0.89</v>
      </c>
      <c r="K44" s="260">
        <v>0.85399999999999998</v>
      </c>
      <c r="L44" s="311"/>
      <c r="M44" s="262">
        <v>0.89500000000000002</v>
      </c>
      <c r="N44" s="260">
        <v>0.90200000000000002</v>
      </c>
      <c r="O44" s="260">
        <v>0.91100000000000003</v>
      </c>
      <c r="P44" s="260">
        <v>0.90300000000000002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
      <c r="A47" s="143"/>
      <c r="B47" s="199" t="s">
        <v>329</v>
      </c>
      <c r="C47" s="292"/>
      <c r="D47" s="288"/>
      <c r="E47" s="288"/>
      <c r="F47" s="260">
        <v>0.93500000000000005</v>
      </c>
      <c r="G47" s="311"/>
      <c r="H47" s="292"/>
      <c r="I47" s="288"/>
      <c r="J47" s="288"/>
      <c r="K47" s="260">
        <v>0.85399999999999998</v>
      </c>
      <c r="L47" s="311"/>
      <c r="M47" s="292"/>
      <c r="N47" s="288"/>
      <c r="O47" s="288"/>
      <c r="P47" s="260">
        <v>0.90300000000000002</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v>0</v>
      </c>
      <c r="L50" s="311"/>
      <c r="M50" s="293"/>
      <c r="N50" s="289"/>
      <c r="O50" s="289"/>
      <c r="P50" s="260">
        <v>0.90300000000000002</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
      <c r="B51" s="195" t="s">
        <v>334</v>
      </c>
      <c r="C51" s="292"/>
      <c r="D51" s="288"/>
      <c r="E51" s="288"/>
      <c r="F51" s="115">
        <v>241965533.73857826</v>
      </c>
      <c r="G51" s="311"/>
      <c r="H51" s="292"/>
      <c r="I51" s="288"/>
      <c r="J51" s="288"/>
      <c r="K51" s="115">
        <v>134071344.78589293</v>
      </c>
      <c r="L51" s="311"/>
      <c r="M51" s="292"/>
      <c r="N51" s="288"/>
      <c r="O51" s="288"/>
      <c r="P51" s="115">
        <v>605272961.59282863</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1" priority="30" stopIfTrue="1" operator="lessThan">
      <formula>0</formula>
    </cfRule>
  </conditionalFormatting>
  <conditionalFormatting sqref="C15:C16">
    <cfRule type="cellIs" dxfId="40" priority="43" stopIfTrue="1" operator="lessThan">
      <formula>0</formula>
    </cfRule>
  </conditionalFormatting>
  <conditionalFormatting sqref="C6:C7">
    <cfRule type="cellIs" dxfId="39" priority="44" stopIfTrue="1" operator="lessThan">
      <formula>0</formula>
    </cfRule>
  </conditionalFormatting>
  <conditionalFormatting sqref="H15:H16">
    <cfRule type="cellIs" dxfId="38" priority="27" stopIfTrue="1" operator="lessThan">
      <formula>0</formula>
    </cfRule>
  </conditionalFormatting>
  <conditionalFormatting sqref="Q37">
    <cfRule type="cellIs" dxfId="37" priority="17" stopIfTrue="1" operator="lessThan">
      <formula>0</formula>
    </cfRule>
  </conditionalFormatting>
  <conditionalFormatting sqref="M37">
    <cfRule type="cellIs" dxfId="36" priority="21" stopIfTrue="1" operator="lessThan">
      <formula>0</formula>
    </cfRule>
  </conditionalFormatting>
  <conditionalFormatting sqref="H49:K49">
    <cfRule type="cellIs" dxfId="35" priority="24" stopIfTrue="1" operator="lessThan">
      <formula>0</formula>
    </cfRule>
  </conditionalFormatting>
  <conditionalFormatting sqref="Q49:T49">
    <cfRule type="cellIs" dxfId="34" priority="16" stopIfTrue="1" operator="lessThan">
      <formula>0</formula>
    </cfRule>
  </conditionalFormatting>
  <conditionalFormatting sqref="M6:M7">
    <cfRule type="cellIs" dxfId="33" priority="23" stopIfTrue="1" operator="lessThan">
      <formula>0</formula>
    </cfRule>
  </conditionalFormatting>
  <conditionalFormatting sqref="L22">
    <cfRule type="cellIs" dxfId="32" priority="26" stopIfTrue="1" operator="lessThan">
      <formula>0</formula>
    </cfRule>
  </conditionalFormatting>
  <conditionalFormatting sqref="G22">
    <cfRule type="cellIs" dxfId="31" priority="32" stopIfTrue="1" operator="lessThan">
      <formula>0</formula>
    </cfRule>
  </conditionalFormatting>
  <conditionalFormatting sqref="C49:F49">
    <cfRule type="cellIs" dxfId="30" priority="29" stopIfTrue="1" operator="lessThan">
      <formula>0</formula>
    </cfRule>
  </conditionalFormatting>
  <conditionalFormatting sqref="H6:H7">
    <cfRule type="cellIs" dxfId="29" priority="28" stopIfTrue="1" operator="lessThan">
      <formula>0</formula>
    </cfRule>
  </conditionalFormatting>
  <conditionalFormatting sqref="H37">
    <cfRule type="cellIs" dxfId="28" priority="25" stopIfTrue="1" operator="lessThan">
      <formula>0</formula>
    </cfRule>
  </conditionalFormatting>
  <conditionalFormatting sqref="M15:M16">
    <cfRule type="cellIs" dxfId="27" priority="22" stopIfTrue="1" operator="lessThan">
      <formula>0</formula>
    </cfRule>
  </conditionalFormatting>
  <conditionalFormatting sqref="M49:P49">
    <cfRule type="cellIs" dxfId="26" priority="20" stopIfTrue="1" operator="lessThan">
      <formula>0</formula>
    </cfRule>
  </conditionalFormatting>
  <conditionalFormatting sqref="Q5:Q7">
    <cfRule type="cellIs" dxfId="25" priority="19" stopIfTrue="1" operator="lessThan">
      <formula>0</formula>
    </cfRule>
  </conditionalFormatting>
  <conditionalFormatting sqref="Q15:Q16">
    <cfRule type="cellIs" dxfId="24" priority="18" stopIfTrue="1" operator="lessThan">
      <formula>0</formula>
    </cfRule>
  </conditionalFormatting>
  <conditionalFormatting sqref="U5:U7">
    <cfRule type="cellIs" dxfId="23" priority="15" stopIfTrue="1" operator="lessThan">
      <formula>0</formula>
    </cfRule>
  </conditionalFormatting>
  <conditionalFormatting sqref="U15:U16">
    <cfRule type="cellIs" dxfId="22" priority="14" stopIfTrue="1" operator="lessThan">
      <formula>0</formula>
    </cfRule>
  </conditionalFormatting>
  <conditionalFormatting sqref="U37">
    <cfRule type="cellIs" dxfId="21" priority="13" stopIfTrue="1" operator="lessThan">
      <formula>0</formula>
    </cfRule>
  </conditionalFormatting>
  <conditionalFormatting sqref="U49:X49">
    <cfRule type="cellIs" dxfId="20" priority="12" stopIfTrue="1" operator="lessThan">
      <formula>0</formula>
    </cfRule>
  </conditionalFormatting>
  <conditionalFormatting sqref="Y5:Y7">
    <cfRule type="cellIs" dxfId="19" priority="11" stopIfTrue="1" operator="lessThan">
      <formula>0</formula>
    </cfRule>
  </conditionalFormatting>
  <conditionalFormatting sqref="Y15:Y16">
    <cfRule type="cellIs" dxfId="18" priority="10" stopIfTrue="1" operator="lessThan">
      <formula>0</formula>
    </cfRule>
  </conditionalFormatting>
  <conditionalFormatting sqref="Y37">
    <cfRule type="cellIs" dxfId="17" priority="9" stopIfTrue="1" operator="lessThan">
      <formula>0</formula>
    </cfRule>
  </conditionalFormatting>
  <conditionalFormatting sqref="Y49:AB49">
    <cfRule type="cellIs" dxfId="16" priority="8" stopIfTrue="1" operator="lessThan">
      <formula>0</formula>
    </cfRule>
  </conditionalFormatting>
  <conditionalFormatting sqref="AL49:AN49">
    <cfRule type="cellIs" dxfId="15" priority="4" stopIfTrue="1" operator="lessThan">
      <formula>0</formula>
    </cfRule>
  </conditionalFormatting>
  <conditionalFormatting sqref="C5">
    <cfRule type="cellIs" dxfId="14" priority="3" stopIfTrue="1" operator="lessThan">
      <formula>0</formula>
    </cfRule>
  </conditionalFormatting>
  <conditionalFormatting sqref="M5">
    <cfRule type="cellIs" dxfId="13" priority="1" stopIfTrue="1" operator="lessThan">
      <formula>0</formula>
    </cfRule>
  </conditionalFormatting>
  <conditionalFormatting sqref="H5">
    <cfRule type="cellIs" dxfId="12" priority="2"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53983</v>
      </c>
      <c r="D4" s="149">
        <v>21896</v>
      </c>
      <c r="E4" s="149">
        <v>74563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c r="C27" s="150"/>
      <c r="D27" s="223"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c r="C56" s="152"/>
      <c r="D56" s="382" t="s">
        <v>509</v>
      </c>
      <c r="E56" s="7"/>
    </row>
    <row r="57" spans="2:5" ht="35.25" customHeight="1" x14ac:dyDescent="0.2">
      <c r="B57" s="219"/>
      <c r="C57" s="152"/>
      <c r="D57" s="382" t="s">
        <v>510</v>
      </c>
      <c r="E57" s="7"/>
    </row>
    <row r="58" spans="2:5" ht="35.25" customHeight="1" x14ac:dyDescent="0.2">
      <c r="B58" s="219"/>
      <c r="C58" s="152"/>
      <c r="D58" s="382" t="s">
        <v>511</v>
      </c>
      <c r="E58" s="7"/>
    </row>
    <row r="59" spans="2:5" ht="35.25" customHeight="1" x14ac:dyDescent="0.2">
      <c r="B59" s="219"/>
      <c r="C59" s="152"/>
      <c r="D59" s="382" t="s">
        <v>512</v>
      </c>
      <c r="E59" s="7"/>
    </row>
    <row r="60" spans="2:5" ht="35.25" customHeight="1" x14ac:dyDescent="0.2">
      <c r="B60" s="219"/>
      <c r="C60" s="152"/>
      <c r="D60" s="382" t="s">
        <v>513</v>
      </c>
      <c r="E60" s="7"/>
    </row>
    <row r="61" spans="2:5" ht="35.25" customHeight="1" x14ac:dyDescent="0.2">
      <c r="B61" s="219"/>
      <c r="C61" s="152"/>
      <c r="D61" s="382" t="s">
        <v>514</v>
      </c>
      <c r="E61" s="7"/>
    </row>
    <row r="62" spans="2:5" ht="35.25" customHeight="1" x14ac:dyDescent="0.2">
      <c r="B62" s="219"/>
      <c r="C62" s="152"/>
      <c r="D62" s="382" t="s">
        <v>515</v>
      </c>
      <c r="E62" s="7"/>
    </row>
    <row r="63" spans="2:5" ht="35.25" customHeight="1" x14ac:dyDescent="0.2">
      <c r="B63" s="219"/>
      <c r="C63" s="152"/>
      <c r="D63" s="382" t="s">
        <v>516</v>
      </c>
      <c r="E63" s="7"/>
    </row>
    <row r="64" spans="2:5" ht="35.25" customHeight="1" x14ac:dyDescent="0.2">
      <c r="B64" s="219"/>
      <c r="C64" s="152"/>
      <c r="D64" s="381" t="s">
        <v>517</v>
      </c>
      <c r="E64" s="7"/>
    </row>
    <row r="65" spans="2:5" ht="35.25" customHeight="1" x14ac:dyDescent="0.2">
      <c r="B65" s="219"/>
      <c r="C65" s="152"/>
      <c r="D65" s="382" t="s">
        <v>518</v>
      </c>
      <c r="E65" s="7"/>
    </row>
    <row r="66" spans="2:5" ht="15" x14ac:dyDescent="0.25">
      <c r="B66" s="280" t="s">
        <v>113</v>
      </c>
      <c r="C66" s="281"/>
      <c r="D66" s="282"/>
      <c r="E66" s="7"/>
    </row>
    <row r="67" spans="2:5" ht="35.25" customHeight="1" x14ac:dyDescent="0.2">
      <c r="B67" s="219"/>
      <c r="C67" s="152"/>
      <c r="D67" s="222" t="s">
        <v>519</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383" t="s">
        <v>519</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383" t="s">
        <v>519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383" t="s">
        <v>519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219"/>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383" t="s">
        <v>519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383" t="s">
        <v>519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c r="C145" s="150"/>
      <c r="D145" s="222" t="s">
        <v>508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383" t="s">
        <v>519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383" t="s">
        <v>519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383" t="s">
        <v>519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383"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383"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Carol Mulder</cp:lastModifiedBy>
  <cp:lastPrinted>2014-12-18T11:24:00Z</cp:lastPrinted>
  <dcterms:created xsi:type="dcterms:W3CDTF">2012-03-15T16:14:51Z</dcterms:created>
  <dcterms:modified xsi:type="dcterms:W3CDTF">2015-09-08T22:10:05Z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