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<sst xmlns="http://schemas.openxmlformats.org/spreadsheetml/2006/main" count="637" uniqueCount="511">
  <si>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</si>
  <si>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</si>
  <si>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</si>
  <si>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</si>
  <si>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</si>
  <si>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</si>
  <si>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</si>
  <si>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</si>
  <si>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</si>
  <si>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</si>
  <si>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</si>
  <si>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</si>
  <si>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</si>
  <si>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</si>
  <si>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</si>
  <si>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</si>
  <si>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</si>
  <si>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</si>
  <si>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</si>
  <si>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</si>
  <si>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</si>
  <si>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</si>
  <si>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</si>
  <si>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</si>
  <si>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</si>
  <si>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</si>
  <si>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</si>
  <si>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</si>
  <si>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</si>
  <si>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</si>
  <si>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</si>
  <si>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</si>
  <si>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</si>
  <si>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</si>
  <si>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</si>
  <si>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</si>
  <si>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</si>
  <si>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</si>
  <si>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</si>
  <si>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</si>
  <si>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</si>
  <si>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</si>
  <si>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</si>
  <si>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</si>
  <si>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</si>
  <si>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</si>
  <si>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</si>
  <si>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</si>
  <si>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</si>
  <si>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</si>
  <si>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</si>
  <si>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</si>
  <si>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</si>
  <si>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</si>
  <si>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</si>
  <si>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</si>
  <si>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</si>
  <si>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</si>
  <si>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</si>
  <si>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</si>
  <si>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</si>
  <si>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</si>
  <si>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</si>
  <si>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</si>
  <si>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</si>
  <si>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</si>
  <si>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</si>
  <si>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</si>
  <si>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</si>
  <si>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</si>
  <si>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</si>
  <si>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</si>
  <si>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</si>
  <si>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</si>
  <si>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</si>
  <si>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</si>
  <si>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</si>
  <si>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</si>
  <si>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</si>
  <si>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</si>
  <si>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</si>
  <si>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</si>
  <si>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</si>
  <si>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</si>
  <si>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</si>
  <si>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</si>
  <si>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</si>
  <si>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</si>
  <si>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</si>
  <si>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</si>
  <si>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</si>
  <si>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</si>
  <si>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</si>
  <si>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</si>
  <si>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</si>
  <si>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</si>
  <si>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</si>
  <si>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</si>
  <si>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</si>
  <si>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</si>
  <si>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</si>
  <si>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</si>
  <si>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</si>
  <si>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</si>
  <si>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</si>
  <si>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</si>
  <si>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</si>
  <si>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</si>
  <si>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</si>
  <si>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</si>
  <si>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</si>
  <si>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</si>
  <si>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</si>
  <si>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</si>
  <si>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</si>
  <si>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</si>
  <si>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</si>
  <si>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</si>
  <si>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</si>
  <si>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</si>
  <si>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</si>
  <si>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</si>
  <si>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</si>
  <si>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</si>
  <si>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</si>
  <si>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</si>
  <si>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</si>
  <si>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</si>
  <si>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</si>
  <si>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</si>
  <si>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</si>
  <si>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</si>
  <si>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</si>
  <si>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</si>
  <si>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</si>
  <si>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</si>
  <si>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</si>
  <si>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</si>
  <si>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</si>
  <si>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</si>
  <si>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</si>
  <si>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</si>
  <si>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</si>
  <si>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</si>
  <si>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</si>
  <si>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</si>
  <si>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</si>
  <si>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</si>
  <si>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</si>
  <si>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</si>
  <si>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</si>
  <si>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</si>
  <si>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</si>
  <si>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</si>
  <si>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</si>
  <si>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</si>
  <si>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</si>
  <si>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</si>
  <si>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</si>
  <si>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</si>
  <si>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</si>
  <si>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</si>
  <si>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</si>
  <si>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</si>
  <si>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</si>
  <si>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</si>
  <si>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</si>
  <si>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</si>
  <si>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</si>
  <si>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</si>
  <si>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</si>
  <si>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</si>
  <si>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</si>
  <si>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</si>
  <si>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</si>
  <si>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</si>
  <si>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</si>
  <si>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</si>
  <si>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</si>
  <si>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</si>
  <si>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</si>
  <si>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</si>
  <si>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</si>
  <si>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</si>
  <si>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</si>
  <si>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</si>
  <si>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</si>
  <si>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</si>
  <si>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</si>
  <si>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</si>
  <si>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</si>
  <si>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</si>
  <si>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</si>
  <si>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</si>
  <si>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</si>
  <si>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</si>
  <si>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</si>
  <si>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</si>
  <si>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</si>
  <si>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</si>
  <si>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</si>
  <si>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</si>
  <si>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</si>
  <si>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</si>
  <si>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</si>
  <si>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</si>
  <si>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</si>
  <si>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</si>
  <si>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</si>
  <si>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</si>
  <si>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</si>
  <si>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</si>
  <si>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</si>
  <si>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</si>
  <si>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</si>
  <si>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</si>
  <si>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</si>
  <si>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</si>
  <si>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</si>
  <si>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</si>
  <si>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</si>
  <si>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</si>
  <si>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</si>
  <si>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</si>
  <si>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</si>
  <si>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</si>
  <si>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</si>
  <si>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</si>
  <si>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</si>
  <si>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</si>
  <si>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</si>
  <si>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</si>
  <si>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</si>
  <si>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</si>
  <si>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</si>
  <si>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</si>
  <si>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</si>
  <si>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</si>
  <si>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</si>
  <si>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</si>
  <si>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</si>
  <si>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</si>
  <si>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</si>
  <si>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</si>
  <si>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</si>
  <si>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</si>
  <si>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</si>
  <si>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</si>
  <si>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</si>
  <si>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</si>
  <si>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</si>
  <si>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</si>
  <si>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</si>
  <si>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</si>
  <si>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</si>
  <si>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</si>
  <si>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</si>
  <si>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</si>
  <si>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</si>
  <si>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</si>
  <si>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</si>
  <si>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</si>
  <si>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</si>
  <si>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</si>
  <si>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</si>
  <si>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</si>
  <si>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</si>
  <si>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</si>
  <si>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</si>
  <si>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</si>
  <si>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</si>
  <si>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</si>
  <si>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</si>
  <si>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</si>
  <si>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</si>
  <si>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</si>
  <si>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</si>
  <si>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</si>
  <si>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</si>
  <si>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</si>
  <si>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</si>
  <si>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</si>
  <si>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</si>
  <si>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</si>
  <si>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</si>
  <si>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</si>
  <si>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</si>
  <si>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</si>
  <si>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</si>
  <si>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</si>
  <si>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</si>
  <si>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</si>
  <si>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</si>
  <si>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</si>
  <si>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</si>
  <si>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</si>
  <si>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</si>
  <si>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</si>
  <si>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</si>
  <si>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</si>
  <si>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</si>
  <si>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</si>
  <si>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</si>
  <si>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</si>
  <si>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</si>
  <si>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</si>
  <si>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</si>
  <si>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</si>
  <si>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</si>
  <si>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</si>
  <si>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</si>
  <si>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</si>
  <si>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</si>
  <si>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</si>
  <si>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</si>
  <si>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</si>
  <si>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</si>
  <si>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</si>
  <si>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</si>
  <si>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</si>
  <si>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</si>
  <si>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</si>
  <si>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</si>
  <si>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</si>
  <si>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</si>
  <si>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</si>
  <si>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</si>
  <si>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</si>
  <si>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</si>
  <si>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</si>
  <si>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</si>
  <si>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</si>
  <si>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</si>
  <si>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</si>
  <si>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</si>
  <si>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</si>
  <si>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</si>
  <si>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</si>
  <si>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</si>
  <si>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</si>
  <si>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</si>
  <si>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</si>
  <si>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</si>
  <si>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</si>
  <si>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</si>
  <si>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</si>
  <si>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</si>
  <si>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</si>
  <si>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</si>
  <si>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</si>
  <si>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</si>
  <si>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</si>
  <si>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</si>
  <si>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</si>
  <si>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</si>
  <si>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</si>
  <si>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</si>
  <si>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</si>
  <si>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</si>
  <si>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</si>
  <si>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</si>
  <si>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</si>
  <si>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</si>
  <si>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</si>
  <si>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</si>
  <si>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</si>
  <si>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</si>
  <si>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</si>
  <si>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</si>
  <si>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</si>
  <si>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</si>
  <si>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</si>
  <si>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</si>
  <si>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</si>
  <si>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</si>
  <si>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</si>
  <si>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</si>
  <si>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</si>
  <si>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</si>
  <si>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</si>
  <si>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</si>
  <si>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</si>
  <si>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</si>
  <si>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</si>
  <si>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</si>
  <si>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</si>
  <si>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</si>
  <si>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</si>
  <si>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</si>
  <si>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</si>
  <si>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</si>
  <si>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</si>
  <si>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</si>
  <si>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</si>
  <si>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</si>
  <si>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</si>
  <si>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</si>
  <si>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</si>
  <si>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</si>
  <si>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</si>
  <si>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</si>
  <si>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</si>
  <si>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</si>
  <si>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</si>
  <si>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</si>
  <si>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</si>
  <si>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</si>
  <si>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</si>
  <si>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</si>
  <si>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</si>
  <si>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</si>
  <si>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</si>
  <si>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</si>
  <si>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</si>
  <si>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</si>
  <si>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</si>
  <si>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</si>
  <si>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</si>
  <si>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</si>
  <si>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</si>
  <si>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</si>
  <si>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</si>
  <si>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</si>
  <si>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</si>
  <si>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</si>
  <si>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</si>
  <si>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</si>
  <si>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</si>
  <si>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</si>
  <si>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</si>
  <si>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</si>
  <si>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</si>
  <si>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</si>
  <si>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</si>
  <si>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</si>
  <si>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</si>
  <si>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</si>
  <si>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</si>
  <si>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</si>
  <si>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</si>
  <si>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</si>
  <si>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</si>
  <si>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</si>
  <si>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</si>
  <si>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</si>
  <si>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</si>
  <si>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</si>
  <si>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</si>
  <si>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</si>
  <si>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</si>
  <si>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</si>
  <si>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</si>
  <si>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</si>
  <si>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</si>
  <si>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</si>
  <si>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</si>
  <si>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</si>
  <si>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</si>
  <si>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</si>
  <si>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</si>
  <si>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</si>
  <si>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</si>
  <si>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</si>
  <si>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</si>
  <si>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</si>
  <si>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</si>
  <si>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</si>
  <si>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</si>
  <si>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</si>
  <si>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</si>
  <si>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</si>
  <si>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</si>
  <si>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</si>
  <si>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</si>
  <si>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</si>
  <si>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</si>
  <si>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</si>
  <si>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</si>
  <si>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</si>
  <si>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</si>
  <si>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</si>
  <si>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</si>
  <si>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</si>
  <si>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</si>
  <si>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</si>
  <si>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</si>
  <si>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</si>
  <si>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</si>
  <si>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</si>
  <si>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</si>
  <si>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</si>
  <si>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</si>
  <si>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</si>
  <si>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</si>
  <si>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Santa Cruz-Monterey-Merced  Managed Medical Care Commission</t>
  </si>
  <si>
    <t>Central California Alliance for Health</t>
  </si>
  <si>
    <t>2014</t>
  </si>
  <si>
    <t>1600 Green Hills Rd Scotts Valley, CA 95066</t>
  </si>
  <si>
    <t>770395311</t>
  </si>
  <si>
    <t>597</t>
  </si>
  <si>
    <t/>
  </si>
  <si>
    <t>The values reports in Part 1 Sections 3, 4,and 5 and Part 2 Section 2</t>
  </si>
  <si>
    <t>These numbers reflect both Direct Healthcare Cost for the program and it also includes allocation of overhead cost arrived at by taking the factor of total IHSS revenue to Total Healthcare revenue.</t>
  </si>
  <si>
    <t>Salaries-Medical Affairs</t>
  </si>
  <si>
    <t>Allocation arrived by taking percentage of IHSS revenue to total health care revenue. The resulting % is muliplied by Medical Affairs</t>
  </si>
  <si>
    <t>payroll.</t>
  </si>
  <si>
    <t>Total Administative Cost</t>
  </si>
  <si>
    <t>Allocation arrived by taking percentage of IHSS revenue to total health care revenue. The resulting % is muliplied by Total Expenses</t>
  </si>
  <si>
    <t>This calculations takes into consideration all departments and supply cost associated with preventing hospital readmissions.</t>
  </si>
  <si>
    <t>Health Programs</t>
  </si>
  <si>
    <t>Allocation arrived by taking percentage of IHSS revenue to total health care revenue. The resulting % is muliplied by Total Health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</si>
</sst>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495</v>
      </c>
    </row>
    <row r="11" spans="1:6" x14ac:dyDescent="0.2">
      <c r="B11" s="231" t="s">
        <v>355</v>
      </c>
      <c r="C11" s="377"/>
    </row>
    <row r="12" spans="1:6" x14ac:dyDescent="0.2">
      <c r="B12" s="231" t="s">
        <v>35</v>
      </c>
      <c r="C12" s="377" t="s">
        <v>149</v>
      </c>
    </row>
    <row r="13" spans="1:6" x14ac:dyDescent="0.2">
      <c r="B13" s="231" t="s">
        <v>50</v>
      </c>
      <c r="C13" s="377" t="s">
        <v>139</v>
      </c>
    </row>
    <row r="14" spans="1:6" x14ac:dyDescent="0.2">
      <c r="B14" s="231" t="s">
        <v>51</v>
      </c>
      <c r="C14" s="377" t="s">
        <v>497</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496</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2027253</v>
      </c>
      <c r="Q5" s="106">
        <v>2027253</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1835768</v>
      </c>
      <c r="Q12" s="106">
        <v>1739890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2189</v>
      </c>
      <c r="Q37" s="118">
        <v>2189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v>134828</v>
      </c>
      <c r="Q38" s="110">
        <v>134828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v>26805</v>
      </c>
      <c r="Q41" s="110">
        <v>26805</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c r="E57" s="125"/>
      <c r="F57" s="125"/>
      <c r="G57" s="125"/>
      <c r="H57" s="125"/>
      <c r="I57" s="124"/>
      <c r="J57" s="124"/>
      <c r="K57" s="125"/>
      <c r="L57" s="125"/>
      <c r="M57" s="125"/>
      <c r="N57" s="125"/>
      <c r="O57" s="124"/>
      <c r="P57" s="124">
        <v>476</v>
      </c>
      <c r="Q57" s="125">
        <v>476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c r="K59" s="125"/>
      <c r="L59" s="125"/>
      <c r="M59" s="125"/>
      <c r="N59" s="125"/>
      <c r="O59" s="124"/>
      <c r="P59" s="124">
        <v>5708</v>
      </c>
      <c r="Q59" s="125">
        <v>5708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475.66666666666669</v>
      </c>
      <c r="Q60" s="128">
        <v>475.66666666666669</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c r="K5" s="118"/>
      <c r="L5" s="118"/>
      <c r="M5" s="118"/>
      <c r="N5" s="118"/>
      <c r="O5" s="117"/>
      <c r="P5" s="117">
        <v>2027253</v>
      </c>
      <c r="Q5" s="118">
        <v>2027253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c r="K23" s="287"/>
      <c r="L23" s="287"/>
      <c r="M23" s="287"/>
      <c r="N23" s="287"/>
      <c r="O23" s="291"/>
      <c r="P23" s="109">
        <v>1697290</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c r="F24" s="110"/>
      <c r="G24" s="110"/>
      <c r="H24" s="110"/>
      <c r="I24" s="109"/>
      <c r="J24" s="292"/>
      <c r="K24" s="110"/>
      <c r="L24" s="110"/>
      <c r="M24" s="110"/>
      <c r="N24" s="110"/>
      <c r="O24" s="109"/>
      <c r="P24" s="292"/>
      <c r="Q24" s="110">
        <v>1697290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v>77963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v>17915</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v>5864</v>
      </c>
      <c r="Q45" s="110">
        <v>5864</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v>36736</v>
      </c>
      <c r="Q46" s="110">
        <v>36736</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1835768</v>
      </c>
      <c r="Q54" s="115">
        <v>1739890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v>2046</v>
      </c>
      <c r="Q56" s="110">
        <v>2046</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0</v>
      </c>
      <c r="F6" s="115">
        <v>0</v>
      </c>
      <c r="G6" s="116">
        <v>0</v>
      </c>
      <c r="H6" s="109"/>
      <c r="I6" s="110"/>
      <c r="J6" s="115">
        <v>0</v>
      </c>
      <c r="K6" s="115">
        <v>0</v>
      </c>
      <c r="L6" s="116">
        <v>0</v>
      </c>
      <c r="M6" s="109">
        <v>1245098</v>
      </c>
      <c r="N6" s="110">
        <v>1723527.74</v>
      </c>
      <c r="O6" s="115">
        <v>1739890</v>
      </c>
      <c r="P6" s="115">
        <v>4708515.74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0</v>
      </c>
      <c r="F7" s="115">
        <v>0</v>
      </c>
      <c r="G7" s="116">
        <v>0</v>
      </c>
      <c r="H7" s="109"/>
      <c r="I7" s="110"/>
      <c r="J7" s="115">
        <v>0</v>
      </c>
      <c r="K7" s="115">
        <v>0</v>
      </c>
      <c r="L7" s="116">
        <v>0</v>
      </c>
      <c r="M7" s="109">
        <v>10192</v>
      </c>
      <c r="N7" s="110">
        <v>251665</v>
      </c>
      <c r="O7" s="115">
        <v>163822</v>
      </c>
      <c r="P7" s="115">
        <v>425679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0</v>
      </c>
      <c r="F12" s="115">
        <v>0</v>
      </c>
      <c r="G12" s="310"/>
      <c r="H12" s="114">
        <v>0</v>
      </c>
      <c r="I12" s="115">
        <v>0</v>
      </c>
      <c r="J12" s="115">
        <v>0</v>
      </c>
      <c r="K12" s="115">
        <v>0</v>
      </c>
      <c r="L12" s="310"/>
      <c r="M12" s="114">
        <v>1255290</v>
      </c>
      <c r="N12" s="115">
        <v>1975192.74</v>
      </c>
      <c r="O12" s="115">
        <v>1903712</v>
      </c>
      <c r="P12" s="115">
        <v>5134194.74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0</v>
      </c>
      <c r="F15" s="106">
        <v>0</v>
      </c>
      <c r="G15" s="107">
        <v>0</v>
      </c>
      <c r="H15" s="117"/>
      <c r="I15" s="118"/>
      <c r="J15" s="106">
        <v>0</v>
      </c>
      <c r="K15" s="106">
        <v>0</v>
      </c>
      <c r="L15" s="107">
        <v>0</v>
      </c>
      <c r="M15" s="117">
        <v>2131544</v>
      </c>
      <c r="N15" s="118">
        <v>2800044</v>
      </c>
      <c r="O15" s="106">
        <v>2027253</v>
      </c>
      <c r="P15" s="106">
        <v>6958841</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0</v>
      </c>
      <c r="F16" s="115">
        <v>0</v>
      </c>
      <c r="G16" s="116">
        <v>0</v>
      </c>
      <c r="H16" s="109"/>
      <c r="I16" s="110"/>
      <c r="J16" s="115">
        <v>0</v>
      </c>
      <c r="K16" s="115">
        <v>0</v>
      </c>
      <c r="L16" s="116">
        <v>0</v>
      </c>
      <c r="M16" s="109">
        <v>50091</v>
      </c>
      <c r="N16" s="110">
        <v>32901</v>
      </c>
      <c r="O16" s="115">
        <v>0</v>
      </c>
      <c r="P16" s="115">
        <v>82992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0</v>
      </c>
      <c r="F17" s="115">
        <v>0</v>
      </c>
      <c r="G17" s="313"/>
      <c r="H17" s="114">
        <v>0</v>
      </c>
      <c r="I17" s="115">
        <v>0</v>
      </c>
      <c r="J17" s="115">
        <v>0</v>
      </c>
      <c r="K17" s="115">
        <v>0</v>
      </c>
      <c r="L17" s="313"/>
      <c r="M17" s="114">
        <v>2081453</v>
      </c>
      <c r="N17" s="115">
        <v>2767143</v>
      </c>
      <c r="O17" s="115">
        <v>2027253</v>
      </c>
      <c r="P17" s="115">
        <v>6875849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c r="I37" s="122"/>
      <c r="J37" s="255">
        <v>0</v>
      </c>
      <c r="K37" s="255">
        <v>0</v>
      </c>
      <c r="L37" s="311"/>
      <c r="M37" s="121">
        <v>358</v>
      </c>
      <c r="N37" s="122">
        <v>467</v>
      </c>
      <c r="O37" s="255">
        <v>475.66666666666669</v>
      </c>
      <c r="P37" s="255">
        <v>1300.6666666666667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7.6786222222222228E-2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7.6786222222222228E-2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500</v>
      </c>
      <c r="D44" s="259" t="s">
        <v>500</v>
      </c>
      <c r="E44" s="259" t="s">
        <v>500</v>
      </c>
      <c r="F44" s="259" t="s">
        <v>500</v>
      </c>
      <c r="G44" s="310"/>
      <c r="H44" s="261" t="s">
        <v>500</v>
      </c>
      <c r="I44" s="259" t="s">
        <v>500</v>
      </c>
      <c r="J44" s="259" t="s">
        <v>500</v>
      </c>
      <c r="K44" s="259" t="s">
        <v>500</v>
      </c>
      <c r="L44" s="310"/>
      <c r="M44" s="261" t="s">
        <v>500</v>
      </c>
      <c r="N44" s="259" t="s">
        <v>500</v>
      </c>
      <c r="O44" s="259" t="s">
        <v>500</v>
      </c>
      <c r="P44" s="259">
        <v>0.74669975155068125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t="s">
        <v>500</v>
      </c>
      <c r="G46" s="310"/>
      <c r="H46" s="291"/>
      <c r="I46" s="287"/>
      <c r="J46" s="287"/>
      <c r="K46" s="259" t="s">
        <v>500</v>
      </c>
      <c r="L46" s="310"/>
      <c r="M46" s="291"/>
      <c r="N46" s="287"/>
      <c r="O46" s="287"/>
      <c r="P46" s="259">
        <v>7.6786222222222228E-2</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259" t="s">
        <v>500</v>
      </c>
      <c r="G47" s="310"/>
      <c r="H47" s="291"/>
      <c r="I47" s="287"/>
      <c r="J47" s="287"/>
      <c r="K47" s="259" t="s">
        <v>500</v>
      </c>
      <c r="L47" s="310"/>
      <c r="M47" s="291"/>
      <c r="N47" s="287"/>
      <c r="O47" s="287"/>
      <c r="P47" s="259">
        <v>0.82299999999999995</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500</v>
      </c>
      <c r="D49" s="141" t="s">
        <v>500</v>
      </c>
      <c r="E49" s="141" t="s">
        <v>500</v>
      </c>
      <c r="F49" s="141" t="s">
        <v>500</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500</v>
      </c>
      <c r="G50" s="310"/>
      <c r="H50" s="292"/>
      <c r="I50" s="288"/>
      <c r="J50" s="288"/>
      <c r="K50" s="259" t="s">
        <v>500</v>
      </c>
      <c r="L50" s="310"/>
      <c r="M50" s="292"/>
      <c r="N50" s="288"/>
      <c r="O50" s="288"/>
      <c r="P50" s="259">
        <v>0.82299999999999995</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t="s">
        <v>500</v>
      </c>
      <c r="G51" s="310"/>
      <c r="H51" s="291"/>
      <c r="I51" s="287"/>
      <c r="J51" s="287"/>
      <c r="K51" s="115" t="s">
        <v>500</v>
      </c>
      <c r="L51" s="310"/>
      <c r="M51" s="291"/>
      <c r="N51" s="287"/>
      <c r="O51" s="287"/>
      <c r="P51" s="115">
        <v>2027253</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54735.831000000049</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v>1</v>
      </c>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54735.831000000049</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48576" activePane="bottomRight" state="frozen"/>
      <selection activeCell="B1" sqref="B1"/>
      <selection pane="topRight" activeCell="B1" sqref="B1"/>
      <selection pane="bottomLeft" activeCell="B1" sqref="B1"/>
      <selection pane="bottomRight" activeCell="D123" sqref="D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x14ac:dyDescent="0.2">
      <c r="B5" s="380" t="s">
        <v>501</v>
      </c>
      <c r="C5" s="150"/>
      <c r="D5" s="381" t="s">
        <v>502</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2"/>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c r="C34" s="150"/>
      <c r="D34" s="221"/>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c r="C48" s="150"/>
      <c r="D48" s="221"/>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2" t="s">
        <v>503</v>
      </c>
      <c r="C56" s="152"/>
      <c r="D56" s="383" t="s">
        <v>504</v>
      </c>
      <c r="E56" s="7"/>
    </row>
    <row r="57" spans="2:5" ht="35.25" customHeight="1" x14ac:dyDescent="0.2">
      <c r="B57" s="219"/>
      <c r="C57" s="152"/>
      <c r="D57" s="383" t="s">
        <v>505</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9" t="s">
        <v>113</v>
      </c>
      <c r="C66" s="280"/>
      <c r="D66" s="281"/>
      <c r="E66" s="7"/>
    </row>
    <row r="67" spans="2:5" ht="35.25" customHeight="1" thickTop="1" x14ac:dyDescent="0.2">
      <c r="B67" s="384" t="s">
        <v>506</v>
      </c>
      <c r="C67" s="152"/>
      <c r="D67" s="385" t="s">
        <v>507</v>
      </c>
      <c r="E67" s="7"/>
    </row>
    <row r="68" spans="2:5" ht="35.25" customHeight="1" x14ac:dyDescent="0.2">
      <c r="B68" s="219"/>
      <c r="C68" s="152"/>
      <c r="D68" s="385" t="s">
        <v>508</v>
      </c>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c r="C89" s="152"/>
      <c r="D89" s="221"/>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6" t="s">
        <v>509</v>
      </c>
      <c r="C123" s="150"/>
      <c r="D123" s="387" t="s">
        <v>510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c r="C134" s="150"/>
      <c r="D134" s="221"/>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c r="C156" s="150"/>
      <c r="D156" s="221"/>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c r="C178" s="150"/>
      <c r="D178" s="221"/>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Gardner</cp:lastModifiedBy>
  <dcterms:created xsi:type="dcterms:W3CDTF">2015-06-01T21:13:49Z</dcterms:created>
  <dcterms:modified xsi:type="dcterms:W3CDTF">2015-09-18T16:29:35Z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394842315</vt:i4>
  </property>
  <property fmtid="{D5CDD505-2E9C-101B-9397-08002B2CF9AE}" pid="3" name="_NewReviewCycle">
    <vt:lpwstr/>
  </property>
  <property fmtid="{D5CDD505-2E9C-101B-9397-08002B2CF9AE}" pid="4" name="_EmailSubject">
    <vt:lpwstr>IHSS remix</vt:lpwstr>
  </property>
  <property fmtid="{D5CDD505-2E9C-101B-9397-08002B2CF9AE}" pid="5" name="_AuthorEmail">
    <vt:lpwstr>DavidG@ccah-alliance.org</vt:lpwstr>
  </property>
  <property fmtid="{D5CDD505-2E9C-101B-9397-08002B2CF9AE}" pid="6" name="_AuthorEmailDisplayName">
    <vt:lpwstr>David Gardner</vt:lpwstr>
  </property>
  <property fmtid="{D5CDD505-2E9C-101B-9397-08002B2CF9AE}" pid="8" name="_PreviousAdHocReviewCycleID">
    <vt:i4>-1437402109</vt:i4>
  </property>
</Properties>
</file>