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548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<sst xmlns="http://schemas.openxmlformats.org/spreadsheetml/2006/main" count="692" uniqueCount="557">
  <si>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</si>
  <si>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</si>
  <si>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</si>
  <si>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</si>
  <si>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</si>
  <si>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</si>
  <si>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</si>
  <si>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</si>
  <si>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</si>
  <si>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</si>
  <si>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</si>
  <si>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</si>
  <si>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</si>
  <si>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</si>
  <si>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</si>
  <si>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</si>
  <si>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</si>
  <si>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</si>
  <si>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</si>
  <si>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</si>
  <si>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</si>
  <si>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</si>
  <si>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</si>
  <si>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</si>
  <si>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</si>
  <si>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</si>
  <si>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</si>
  <si>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</si>
  <si>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</si>
  <si>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</si>
  <si>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</si>
  <si>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</si>
  <si>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</si>
  <si>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</si>
  <si>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</si>
  <si>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</si>
  <si>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</si>
  <si>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</si>
  <si>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</si>
  <si>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</si>
  <si>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</si>
  <si>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</si>
  <si>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</si>
  <si>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</si>
  <si>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</si>
  <si>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</si>
  <si>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</si>
  <si>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</si>
  <si>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</si>
  <si>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</si>
  <si>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</si>
  <si>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</si>
  <si>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</si>
  <si>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</si>
  <si>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</si>
  <si>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</si>
  <si>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</si>
  <si>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</si>
  <si>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</si>
  <si>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</si>
  <si>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</si>
  <si>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</si>
  <si>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</si>
  <si>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</si>
  <si>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</si>
  <si>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</si>
  <si>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</si>
  <si>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</si>
  <si>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</si>
  <si>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</si>
  <si>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</si>
  <si>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</si>
  <si>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</si>
  <si>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</si>
  <si>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</si>
  <si>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</si>
  <si>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</si>
  <si>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</si>
  <si>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</si>
  <si>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</si>
  <si>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</si>
  <si>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</si>
  <si>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</si>
  <si>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</si>
  <si>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</si>
  <si>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</si>
  <si>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</si>
  <si>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</si>
  <si>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</si>
  <si>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</si>
  <si>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</si>
  <si>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</si>
  <si>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</si>
  <si>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</si>
  <si>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</si>
  <si>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</si>
  <si>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</si>
  <si>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</si>
  <si>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</si>
  <si>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</si>
  <si>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</si>
  <si>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</si>
  <si>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</si>
  <si>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</si>
  <si>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</si>
  <si>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</si>
  <si>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</si>
  <si>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</si>
  <si>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</si>
  <si>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</si>
  <si>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</si>
  <si>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</si>
  <si>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</si>
  <si>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</si>
  <si>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</si>
  <si>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</si>
  <si>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</si>
  <si>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</si>
  <si>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</si>
  <si>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</si>
  <si>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</si>
  <si>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</si>
  <si>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</si>
  <si>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</si>
  <si>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</si>
  <si>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</si>
  <si>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</si>
  <si>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</si>
  <si>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</si>
  <si>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</si>
  <si>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</si>
  <si>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</si>
  <si>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</si>
  <si>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</si>
  <si>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</si>
  <si>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</si>
  <si>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</si>
  <si>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</si>
  <si>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</si>
  <si>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</si>
  <si>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</si>
  <si>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</si>
  <si>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</si>
  <si>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</si>
  <si>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</si>
  <si>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</si>
  <si>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</si>
  <si>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</si>
  <si>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</si>
  <si>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</si>
  <si>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</si>
  <si>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</si>
  <si>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</si>
  <si>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</si>
  <si>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</si>
  <si>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</si>
  <si>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</si>
  <si>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</si>
  <si>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</si>
  <si>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</si>
  <si>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</si>
  <si>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</si>
  <si>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</si>
  <si>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</si>
  <si>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</si>
  <si>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</si>
  <si>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</si>
  <si>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</si>
  <si>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</si>
  <si>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</si>
  <si>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</si>
  <si>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</si>
  <si>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</si>
  <si>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</si>
  <si>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</si>
  <si>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</si>
  <si>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</si>
  <si>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</si>
  <si>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</si>
  <si>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</si>
  <si>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</si>
  <si>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</si>
  <si>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</si>
  <si>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</si>
  <si>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</si>
  <si>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</si>
  <si>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</si>
  <si>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</si>
  <si>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</si>
  <si>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</si>
  <si>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</si>
  <si>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</si>
  <si>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</si>
  <si>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</si>
  <si>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</si>
  <si>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</si>
  <si>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</si>
  <si>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</si>
  <si>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</si>
  <si>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</si>
  <si>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</si>
  <si>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</si>
  <si>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</si>
  <si>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</si>
  <si>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</si>
  <si>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</si>
  <si>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</si>
  <si>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</si>
  <si>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</si>
  <si>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</si>
  <si>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</si>
  <si>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</si>
  <si>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</si>
  <si>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</si>
  <si>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</si>
  <si>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</si>
  <si>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</si>
  <si>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</si>
  <si>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</si>
  <si>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</si>
  <si>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</si>
  <si>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</si>
  <si>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</si>
  <si>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</si>
  <si>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</si>
  <si>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</si>
  <si>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</si>
  <si>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</si>
  <si>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</si>
  <si>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</si>
  <si>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</si>
  <si>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</si>
  <si>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</si>
  <si>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</si>
  <si>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</si>
  <si>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</si>
  <si>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</si>
  <si>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</si>
  <si>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</si>
  <si>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</si>
  <si>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</si>
  <si>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</si>
  <si>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</si>
  <si>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</si>
  <si>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</si>
  <si>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</si>
  <si>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</si>
  <si>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</si>
  <si>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</si>
  <si>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</si>
  <si>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</si>
  <si>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</si>
  <si>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</si>
  <si>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</si>
  <si>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</si>
  <si>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</si>
  <si>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</si>
  <si>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</si>
  <si>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</si>
  <si>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</si>
  <si>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</si>
  <si>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</si>
  <si>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</si>
  <si>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</si>
  <si>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</si>
  <si>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</si>
  <si>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</si>
  <si>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</si>
  <si>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</si>
  <si>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</si>
  <si>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</si>
  <si>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</si>
  <si>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</si>
  <si>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</si>
  <si>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</si>
  <si>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</si>
  <si>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</si>
  <si>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</si>
  <si>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</si>
  <si>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</si>
  <si>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</si>
  <si>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</si>
  <si>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</si>
  <si>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</si>
  <si>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</si>
  <si>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</si>
  <si>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</si>
  <si>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</si>
  <si>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</si>
  <si>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</si>
  <si>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</si>
  <si>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</si>
  <si>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</si>
  <si>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</si>
  <si>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</si>
  <si>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</si>
  <si>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</si>
  <si>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</si>
  <si>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</si>
  <si>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</si>
  <si>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</si>
  <si>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</si>
  <si>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</si>
  <si>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</si>
  <si>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</si>
  <si>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</si>
  <si>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</si>
  <si>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</si>
  <si>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</si>
  <si>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</si>
  <si>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</si>
  <si>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</si>
  <si>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</si>
  <si>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</si>
  <si>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</si>
  <si>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</si>
  <si>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</si>
  <si>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</si>
  <si>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</si>
  <si>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</si>
  <si>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</si>
  <si>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</si>
  <si>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</si>
  <si>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</si>
  <si>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</si>
  <si>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</si>
  <si>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</si>
  <si>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</si>
  <si>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</si>
  <si>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</si>
  <si>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</si>
  <si>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</si>
  <si>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</si>
  <si>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</si>
  <si>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</si>
  <si>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</si>
  <si>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</si>
  <si>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</si>
  <si>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</si>
  <si>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</si>
  <si>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</si>
  <si>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</si>
  <si>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</si>
  <si>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</si>
  <si>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</si>
  <si>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</si>
  <si>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</si>
  <si>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</si>
  <si>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</si>
  <si>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</si>
  <si>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</si>
  <si>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</si>
  <si>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</si>
  <si>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</si>
  <si>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</si>
  <si>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</si>
  <si>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</si>
  <si>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</si>
  <si>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</si>
  <si>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</si>
  <si>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</si>
  <si>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</si>
  <si>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</si>
  <si>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</si>
  <si>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</si>
  <si>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</si>
  <si>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</si>
  <si>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</si>
  <si>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</si>
  <si>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</si>
  <si>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</si>
  <si>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</si>
  <si>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</si>
  <si>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</si>
  <si>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</si>
  <si>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</si>
  <si>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</si>
  <si>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</si>
  <si>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</si>
  <si>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</si>
  <si>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</si>
  <si>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</si>
  <si>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</si>
  <si>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</si>
  <si>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</si>
  <si>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</si>
  <si>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</si>
  <si>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</si>
  <si>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</si>
  <si>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</si>
  <si>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</si>
  <si>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</si>
  <si>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</si>
  <si>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</si>
  <si>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</si>
  <si>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</si>
  <si>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</si>
  <si>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</si>
  <si>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</si>
  <si>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</si>
  <si>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</si>
  <si>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</si>
  <si>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</si>
  <si>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</si>
  <si>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</si>
  <si>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</si>
  <si>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</si>
  <si>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</si>
  <si>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</si>
  <si>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</si>
  <si>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</si>
  <si>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</si>
  <si>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</si>
  <si>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</si>
  <si>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</si>
  <si>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</si>
  <si>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</si>
  <si>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</si>
  <si>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</si>
  <si>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</si>
  <si>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</si>
  <si>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</si>
  <si>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</si>
  <si>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</si>
  <si>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</si>
  <si>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</si>
  <si>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</si>
  <si>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</si>
  <si>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</si>
  <si>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</si>
  <si>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</si>
  <si>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</si>
  <si>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</si>
  <si>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</si>
  <si>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</si>
  <si>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</si>
  <si>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</si>
  <si>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</si>
  <si>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</si>
  <si>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</si>
  <si>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</si>
  <si>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</si>
  <si>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</si>
  <si>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</si>
  <si>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</si>
  <si>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</si>
  <si>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</si>
  <si>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</si>
  <si>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</si>
  <si>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</si>
  <si>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</si>
  <si>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</si>
  <si>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</si>
  <si>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</si>
  <si>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</si>
  <si>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</si>
  <si>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</si>
  <si>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</si>
  <si>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</si>
  <si>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</si>
  <si>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</si>
  <si>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</si>
  <si>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</si>
  <si>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</si>
  <si>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</si>
  <si>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</si>
  <si>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</si>
  <si>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</si>
  <si>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</si>
  <si>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</si>
  <si>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</si>
  <si>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</si>
  <si>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</si>
  <si>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</si>
  <si>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</si>
  <si>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</si>
  <si>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</si>
  <si>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</si>
  <si>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</si>
  <si>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</si>
  <si>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</si>
  <si>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</si>
  <si>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</si>
  <si>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</si>
  <si>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</si>
  <si>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</si>
  <si>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</si>
  <si>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</si>
  <si>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</si>
  <si>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</si>
  <si>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</si>
  <si>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</si>
  <si>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</si>
  <si>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</si>
  <si>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</si>
  <si>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</si>
  <si>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First Health Plans, Inc.</t>
  </si>
  <si>
    <t>Community First Grp</t>
  </si>
  <si>
    <t>02738</t>
  </si>
  <si>
    <t>2015</t>
  </si>
  <si>
    <t>12238 Silicon Dr., Suite100 San Antonio, TX 78249</t>
  </si>
  <si>
    <t>742723334</t>
  </si>
  <si>
    <t>95248</t>
  </si>
  <si>
    <t>572</t>
  </si>
  <si>
    <t/>
  </si>
  <si>
    <t>Medical Expenses</t>
  </si>
  <si>
    <t>Pharmacy</t>
  </si>
  <si>
    <t>Vision Capitation</t>
  </si>
  <si>
    <t>Medical expenses are recorded by direcet payment of claims for each program, no allocation</t>
  </si>
  <si>
    <t>Pharmacy is recorded by direct payments for Pharmacy expense for each program, no allocation</t>
  </si>
  <si>
    <t>Vision Capitation is recorded by direct payment for each program, no allocation.</t>
  </si>
  <si>
    <t>PCORI Fees</t>
  </si>
  <si>
    <t>Texas Dept of Insurance</t>
  </si>
  <si>
    <t>Premium Tax</t>
  </si>
  <si>
    <t>Allocated by Premium Revenue %</t>
  </si>
  <si>
    <t>Maintenance Tax</t>
  </si>
  <si>
    <t>Allocated by Programs new subscribers numbers</t>
  </si>
  <si>
    <t>United States Treasury</t>
  </si>
  <si>
    <t>Federal Excise tax, Allocated by Premium Revenue %</t>
  </si>
  <si>
    <t>Patient Centered Outcomes fee, allocated to program members</t>
  </si>
  <si>
    <t>Federal Overhead assement,  Allocated based on Premium Revenue %</t>
  </si>
  <si>
    <t>Corporate Sponsorships</t>
  </si>
  <si>
    <t>Funding Organizations for Community Health Benefits such as Ameriocan Heart/Lung Assoc, American Diabetes Assoc, March of Dimes, Any Baby Can</t>
  </si>
  <si>
    <t>Transitional Reinsurance Program</t>
  </si>
  <si>
    <t>Allocated by expenses by Programs that apply members %</t>
  </si>
  <si>
    <t>Filing fees,  Allocated to a specific program for the filing or by Allocation by Premium Revenue %</t>
  </si>
  <si>
    <t>NAIC</t>
  </si>
  <si>
    <t>Texas Department of Insurance</t>
  </si>
  <si>
    <t>Salaries and benefits QI Portion of Health Service Management Dept</t>
  </si>
  <si>
    <t>Nurse Case Mtg to reduce and improve chronice disease and effective case Mgt (12 case Mgr, 36% of Salaries and Benefits)</t>
  </si>
  <si>
    <t>Provider Incentive -QI</t>
  </si>
  <si>
    <t>Provider Incentive cost to provider to promote specific Quality care indicators.</t>
  </si>
  <si>
    <t>Nurse Case Mgt to prevent Hospital readmission and improve discharge planning (5 case managers- 16% of Salaries and Benefits)</t>
  </si>
  <si>
    <t>Quality Management Salaries &amp; Benefits - QI Portion Only</t>
  </si>
  <si>
    <t>Improve patient safety &amp; reduce medical errors, All FTEs except 3 Credentialing FTE's- 77%</t>
  </si>
  <si>
    <t>Preventive Health and Disease Management Depart Salaries</t>
  </si>
  <si>
    <t xml:space="preserve">Allocation of FTE's, based on PHDM Department's determination of time %'s for  products </t>
  </si>
  <si>
    <t>Preventive Health and Disease Management Depart Materials</t>
  </si>
  <si>
    <t>Marketing activities and supplies, based on PHDM Department's determination of time % for products.</t>
  </si>
  <si>
    <t>Interqual Services</t>
  </si>
  <si>
    <t>Allocation Based on Premium Revenue %</t>
  </si>
  <si>
    <t>Member ER Admission Access</t>
  </si>
  <si>
    <t>Acuity Interqual Licens and Training, Coding Update</t>
  </si>
  <si>
    <t>Program for Medical Utilization Review</t>
  </si>
  <si>
    <t>CAHPS Survey</t>
  </si>
  <si>
    <t>NCQA Consultant</t>
  </si>
  <si>
    <t>Health Portal expenses</t>
  </si>
  <si>
    <t>HEDIS Software and Health Portal</t>
  </si>
  <si>
    <t>ICD Consulting for ICD-10 Implemenation</t>
  </si>
  <si>
    <t>RX Consulting</t>
  </si>
  <si>
    <t>DSR Review</t>
  </si>
  <si>
    <t>Salaries and Benefits of SIU Department- Claims Reivews</t>
  </si>
  <si>
    <t>Claims, SIU, and Quality Mangement Depart Salaries and Benefits</t>
  </si>
  <si>
    <t>Remaining Departments Expenses for Cost Containment not directly QI expenses, allocation Based on Premium Revenue%</t>
  </si>
  <si>
    <t>N/A</t>
  </si>
  <si>
    <t xml:space="preserve">All Remaining G&amp;A expenses </t>
  </si>
  <si>
    <t xml:space="preserve">Funding Organizations for Community Health Benefits such as Ameriocan Heart/Lung Assoc, American Diabetes Assoc, March of Dimes,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</si>
</sst>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Protection="1">
      <protection locked="0"/>
    </xf>
    <xf numFmtId="0" fontId="0" fillId="0" borderId="0" xfId="0"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O4" sqref="O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5443030</v>
      </c>
      <c r="E5" s="213">
        <v>5426261</v>
      </c>
      <c r="F5" s="213">
        <v>0</v>
      </c>
      <c r="G5" s="213">
        <v>0</v>
      </c>
      <c r="H5" s="213">
        <v>0</v>
      </c>
      <c r="I5" s="212">
        <v>5457377</v>
      </c>
      <c r="J5" s="212">
        <v>65701</v>
      </c>
      <c r="K5" s="213">
        <v>65701</v>
      </c>
      <c r="L5" s="213">
        <v>0</v>
      </c>
      <c r="M5" s="213">
        <v>0</v>
      </c>
      <c r="N5" s="213">
        <v>0</v>
      </c>
      <c r="O5" s="212">
        <v>0</v>
      </c>
      <c r="P5" s="212">
        <v>23777626</v>
      </c>
      <c r="Q5" s="213">
        <v>23777626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330532231</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-231728</v>
      </c>
      <c r="E8" s="268"/>
      <c r="F8" s="269"/>
      <c r="G8" s="269"/>
      <c r="H8" s="269"/>
      <c r="I8" s="272"/>
      <c r="J8" s="216">
        <v>-1381</v>
      </c>
      <c r="K8" s="268"/>
      <c r="L8" s="269"/>
      <c r="M8" s="269"/>
      <c r="N8" s="269"/>
      <c r="O8" s="272"/>
      <c r="P8" s="216">
        <v>-547900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-832876</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5977054</v>
      </c>
      <c r="E12" s="213">
        <v>5832931</v>
      </c>
      <c r="F12" s="213">
        <v>0</v>
      </c>
      <c r="G12" s="213">
        <v>0</v>
      </c>
      <c r="H12" s="213">
        <v>0</v>
      </c>
      <c r="I12" s="212">
        <v>5832931</v>
      </c>
      <c r="J12" s="212">
        <v>122008</v>
      </c>
      <c r="K12" s="213">
        <v>30771.38</v>
      </c>
      <c r="L12" s="213">
        <v>0</v>
      </c>
      <c r="M12" s="213">
        <v>0</v>
      </c>
      <c r="N12" s="213">
        <v>0</v>
      </c>
      <c r="O12" s="212">
        <v>0</v>
      </c>
      <c r="P12" s="212">
        <v>18455864</v>
      </c>
      <c r="Q12" s="213">
        <v>18825552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c r="AP12" s="213"/>
      <c r="AQ12" s="213"/>
      <c r="AR12" s="213"/>
      <c r="AS12" s="212">
        <v>286523356</v>
      </c>
      <c r="AT12" s="214">
        <v>0</v>
      </c>
      <c r="AU12" s="214">
        <v>0</v>
      </c>
      <c r="AV12" s="291"/>
      <c r="AW12" s="296"/>
    </row>
    <row r="13" spans="1:49" ht="25.5" x14ac:dyDescent="0.2">
      <c r="B13" s="239" t="s">
        <v>230</v>
      </c>
      <c r="C13" s="203" t="s">
        <v>37</v>
      </c>
      <c r="D13" s="216">
        <v>956181</v>
      </c>
      <c r="E13" s="217">
        <v>1008635</v>
      </c>
      <c r="F13" s="217"/>
      <c r="G13" s="268"/>
      <c r="H13" s="269"/>
      <c r="I13" s="216">
        <v>1008635</v>
      </c>
      <c r="J13" s="216">
        <v>9882</v>
      </c>
      <c r="K13" s="217">
        <v>20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-158805.4</v>
      </c>
      <c r="E16" s="268"/>
      <c r="F16" s="269"/>
      <c r="G16" s="270"/>
      <c r="H16" s="270"/>
      <c r="I16" s="272"/>
      <c r="J16" s="216">
        <v>-115462</v>
      </c>
      <c r="K16" s="268"/>
      <c r="L16" s="269"/>
      <c r="M16" s="270"/>
      <c r="N16" s="270"/>
      <c r="O16" s="272"/>
      <c r="P16" s="216">
        <v>-78077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-750467</v>
      </c>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2862</v>
      </c>
      <c r="E26" s="217">
        <v>2862</v>
      </c>
      <c r="F26" s="217"/>
      <c r="G26" s="217"/>
      <c r="H26" s="217"/>
      <c r="I26" s="216">
        <v>2862</v>
      </c>
      <c r="J26" s="216">
        <v>19</v>
      </c>
      <c r="K26" s="217">
        <v>19</v>
      </c>
      <c r="L26" s="217"/>
      <c r="M26" s="217"/>
      <c r="N26" s="217"/>
      <c r="O26" s="216"/>
      <c r="P26" s="216">
        <v>10675</v>
      </c>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79915</v>
      </c>
      <c r="E31" s="217">
        <v>79915</v>
      </c>
      <c r="F31" s="217"/>
      <c r="G31" s="217"/>
      <c r="H31" s="217"/>
      <c r="I31" s="216">
        <v>79915</v>
      </c>
      <c r="J31" s="216">
        <v>1247</v>
      </c>
      <c r="K31" s="217">
        <v>1247</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320</v>
      </c>
      <c r="E32" s="217">
        <v>320</v>
      </c>
      <c r="F32" s="217"/>
      <c r="G32" s="217"/>
      <c r="H32" s="217"/>
      <c r="I32" s="216">
        <v>320</v>
      </c>
      <c r="J32" s="216">
        <v>16</v>
      </c>
      <c r="K32" s="217">
        <v>16</v>
      </c>
      <c r="L32" s="217"/>
      <c r="M32" s="217"/>
      <c r="N32" s="217"/>
      <c r="O32" s="216"/>
      <c r="P32" s="216">
        <v>10785</v>
      </c>
      <c r="Q32" s="217">
        <v>10785</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58520</v>
      </c>
      <c r="E34" s="217">
        <v>58520</v>
      </c>
      <c r="F34" s="217"/>
      <c r="G34" s="217"/>
      <c r="H34" s="217"/>
      <c r="I34" s="216">
        <v>58520</v>
      </c>
      <c r="J34" s="216">
        <v>396</v>
      </c>
      <c r="K34" s="217">
        <v>396</v>
      </c>
      <c r="L34" s="217"/>
      <c r="M34" s="217"/>
      <c r="N34" s="217"/>
      <c r="O34" s="216"/>
      <c r="P34" s="216">
        <v>226615</v>
      </c>
      <c r="Q34" s="217">
        <v>226615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4158</v>
      </c>
      <c r="E37" s="225">
        <v>4158</v>
      </c>
      <c r="F37" s="225"/>
      <c r="G37" s="225"/>
      <c r="H37" s="225"/>
      <c r="I37" s="224">
        <v>4158</v>
      </c>
      <c r="J37" s="224">
        <v>213</v>
      </c>
      <c r="K37" s="225">
        <v>213</v>
      </c>
      <c r="L37" s="225"/>
      <c r="M37" s="225"/>
      <c r="N37" s="225"/>
      <c r="O37" s="224"/>
      <c r="P37" s="224">
        <v>140212</v>
      </c>
      <c r="Q37" s="225">
        <v>140212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1848</v>
      </c>
      <c r="E38" s="217">
        <v>1848</v>
      </c>
      <c r="F38" s="217"/>
      <c r="G38" s="217"/>
      <c r="H38" s="217"/>
      <c r="I38" s="216">
        <v>1848</v>
      </c>
      <c r="J38" s="216">
        <v>95</v>
      </c>
      <c r="K38" s="217">
        <v>95</v>
      </c>
      <c r="L38" s="217"/>
      <c r="M38" s="217"/>
      <c r="N38" s="217"/>
      <c r="O38" s="216"/>
      <c r="P38" s="216">
        <v>62317</v>
      </c>
      <c r="Q38" s="217">
        <v>62317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1731</v>
      </c>
      <c r="E39" s="217">
        <v>1731</v>
      </c>
      <c r="F39" s="217"/>
      <c r="G39" s="217"/>
      <c r="H39" s="217"/>
      <c r="I39" s="216">
        <v>1731</v>
      </c>
      <c r="J39" s="216">
        <v>89</v>
      </c>
      <c r="K39" s="217">
        <v>89</v>
      </c>
      <c r="L39" s="217"/>
      <c r="M39" s="217"/>
      <c r="N39" s="217"/>
      <c r="O39" s="216"/>
      <c r="P39" s="216">
        <v>58364</v>
      </c>
      <c r="Q39" s="217">
        <v>58364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4018</v>
      </c>
      <c r="E40" s="217">
        <v>4018</v>
      </c>
      <c r="F40" s="217"/>
      <c r="G40" s="217"/>
      <c r="H40" s="217"/>
      <c r="I40" s="216">
        <v>4018</v>
      </c>
      <c r="J40" s="216">
        <v>206</v>
      </c>
      <c r="K40" s="217">
        <v>206</v>
      </c>
      <c r="L40" s="217"/>
      <c r="M40" s="217"/>
      <c r="N40" s="217"/>
      <c r="O40" s="216"/>
      <c r="P40" s="216">
        <v>135476</v>
      </c>
      <c r="Q40" s="217">
        <v>135476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2805</v>
      </c>
      <c r="E41" s="217">
        <v>2805</v>
      </c>
      <c r="F41" s="217"/>
      <c r="G41" s="217"/>
      <c r="H41" s="217"/>
      <c r="I41" s="216">
        <v>2805</v>
      </c>
      <c r="J41" s="216">
        <v>39</v>
      </c>
      <c r="K41" s="217">
        <v>39</v>
      </c>
      <c r="L41" s="217"/>
      <c r="M41" s="217"/>
      <c r="N41" s="217"/>
      <c r="O41" s="216"/>
      <c r="P41" s="216">
        <v>14267</v>
      </c>
      <c r="Q41" s="217">
        <v>14267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401</v>
      </c>
      <c r="E44" s="225">
        <v>401</v>
      </c>
      <c r="F44" s="225"/>
      <c r="G44" s="225"/>
      <c r="H44" s="225"/>
      <c r="I44" s="224">
        <v>401</v>
      </c>
      <c r="J44" s="224">
        <v>6</v>
      </c>
      <c r="K44" s="225">
        <v>6</v>
      </c>
      <c r="L44" s="225"/>
      <c r="M44" s="225"/>
      <c r="N44" s="225"/>
      <c r="O44" s="224"/>
      <c r="P44" s="224">
        <v>2247</v>
      </c>
      <c r="Q44" s="225">
        <v>2247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2214</v>
      </c>
      <c r="E45" s="217">
        <v>2214</v>
      </c>
      <c r="F45" s="217"/>
      <c r="G45" s="217"/>
      <c r="H45" s="217"/>
      <c r="I45" s="216">
        <v>2214</v>
      </c>
      <c r="J45" s="216">
        <v>34</v>
      </c>
      <c r="K45" s="217">
        <v>34</v>
      </c>
      <c r="L45" s="217"/>
      <c r="M45" s="217"/>
      <c r="N45" s="217"/>
      <c r="O45" s="216"/>
      <c r="P45" s="216">
        <v>12402</v>
      </c>
      <c r="Q45" s="217">
        <v>12402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749462</v>
      </c>
      <c r="E51" s="217">
        <v>749462</v>
      </c>
      <c r="F51" s="217"/>
      <c r="G51" s="217"/>
      <c r="H51" s="217"/>
      <c r="I51" s="216">
        <v>749462</v>
      </c>
      <c r="J51" s="216">
        <v>2003</v>
      </c>
      <c r="K51" s="217">
        <v>2003</v>
      </c>
      <c r="L51" s="217"/>
      <c r="M51" s="217"/>
      <c r="N51" s="217"/>
      <c r="O51" s="216"/>
      <c r="P51" s="216">
        <v>1753183</v>
      </c>
      <c r="Q51" s="217">
        <v>1753183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11882320</v>
      </c>
      <c r="AU51" s="220"/>
      <c r="AV51" s="220">
        <v>-767230</v>
      </c>
      <c r="AW51" s="297"/>
    </row>
    <row r="52" spans="2:49" ht="25.5" x14ac:dyDescent="0.2">
      <c r="B52" s="239" t="s">
        <v>267</v>
      </c>
      <c r="C52" s="203" t="s">
        <v>89</v>
      </c>
      <c r="D52" s="216">
        <v>320</v>
      </c>
      <c r="E52" s="217">
        <v>320</v>
      </c>
      <c r="F52" s="217"/>
      <c r="G52" s="217"/>
      <c r="H52" s="217"/>
      <c r="I52" s="216">
        <v>320</v>
      </c>
      <c r="J52" s="216">
        <v>16</v>
      </c>
      <c r="K52" s="217">
        <v>16</v>
      </c>
      <c r="L52" s="217"/>
      <c r="M52" s="217"/>
      <c r="N52" s="217"/>
      <c r="O52" s="216"/>
      <c r="P52" s="216">
        <v>10785</v>
      </c>
      <c r="Q52" s="217">
        <v>10785</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735</v>
      </c>
      <c r="E56" s="229">
        <v>713</v>
      </c>
      <c r="F56" s="405"/>
      <c r="G56" s="229"/>
      <c r="H56" s="405"/>
      <c r="I56" s="405">
        <v>713</v>
      </c>
      <c r="J56" s="228">
        <v>9</v>
      </c>
      <c r="K56" s="229">
        <v>9</v>
      </c>
      <c r="L56" s="229"/>
      <c r="M56" s="229"/>
      <c r="N56" s="229"/>
      <c r="O56" s="228"/>
      <c r="P56" s="228">
        <v>2741</v>
      </c>
      <c r="Q56" s="229">
        <v>2741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1120</v>
      </c>
      <c r="E57" s="232">
        <v>1082</v>
      </c>
      <c r="F57" s="232"/>
      <c r="G57" s="232"/>
      <c r="H57" s="232"/>
      <c r="I57" s="232">
        <v>1082</v>
      </c>
      <c r="J57" s="231">
        <v>9</v>
      </c>
      <c r="K57" s="232">
        <v>9</v>
      </c>
      <c r="L57" s="232"/>
      <c r="M57" s="232"/>
      <c r="N57" s="232"/>
      <c r="O57" s="231"/>
      <c r="P57" s="231">
        <v>5085</v>
      </c>
      <c r="Q57" s="232">
        <v>5085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10"/>
      <c r="J58" s="231">
        <v>2</v>
      </c>
      <c r="K58" s="232">
        <v>2</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13577</v>
      </c>
      <c r="E59" s="232">
        <v>13561</v>
      </c>
      <c r="F59" s="232"/>
      <c r="G59" s="232"/>
      <c r="H59" s="232"/>
      <c r="I59" s="232">
        <v>13561</v>
      </c>
      <c r="J59" s="231">
        <v>112</v>
      </c>
      <c r="K59" s="232">
        <v>112</v>
      </c>
      <c r="L59" s="232"/>
      <c r="M59" s="232"/>
      <c r="N59" s="232"/>
      <c r="O59" s="231"/>
      <c r="P59" s="231">
        <v>61885</v>
      </c>
      <c r="Q59" s="232">
        <v>61885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1131.4166666666667</v>
      </c>
      <c r="E60" s="235">
        <v>1130.0833333333333</v>
      </c>
      <c r="F60" s="235">
        <v>0</v>
      </c>
      <c r="G60" s="235">
        <v>0</v>
      </c>
      <c r="H60" s="235">
        <v>1130.0833333333333</v>
      </c>
      <c r="I60" s="235">
        <v>1130.0833333333333</v>
      </c>
      <c r="J60" s="234">
        <v>9.3333333333333339</v>
      </c>
      <c r="K60" s="235">
        <v>9.3333333333333339</v>
      </c>
      <c r="L60" s="235">
        <v>0</v>
      </c>
      <c r="M60" s="235">
        <v>0</v>
      </c>
      <c r="N60" s="235">
        <v>0</v>
      </c>
      <c r="O60" s="234">
        <v>0</v>
      </c>
      <c r="P60" s="234">
        <v>5157.083333333333</v>
      </c>
      <c r="Q60" s="235">
        <v>5157.083333333333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7" stopIfTrue="1" operator="lessThan">
      <formula>0</formula>
    </cfRule>
  </conditionalFormatting>
  <conditionalFormatting sqref="AS53">
    <cfRule type="cellIs" dxfId="585" priority="36" stopIfTrue="1" operator="lessThan">
      <formula>0</formula>
    </cfRule>
  </conditionalFormatting>
  <conditionalFormatting sqref="G56:G57 G59 D59 D56:D57 G7:I7 E13:F15 D6:D10 D13:D21">
    <cfRule type="cellIs" dxfId="584" priority="99" stopIfTrue="1" operator="lessThan">
      <formula>0</formula>
    </cfRule>
  </conditionalFormatting>
  <conditionalFormatting sqref="AI34:AI35">
    <cfRule type="cellIs" dxfId="583" priority="54" stopIfTrue="1" operator="lessThan">
      <formula>0</formula>
    </cfRule>
  </conditionalFormatting>
  <conditionalFormatting sqref="AQ56:AR57 AQ59:AR59 AN59 AN56:AN57">
    <cfRule type="cellIs" dxfId="582" priority="4" stopIfTrue="1" operator="lessThan">
      <formula>0</formula>
    </cfRule>
  </conditionalFormatting>
  <conditionalFormatting sqref="M7:O7 J6:J10">
    <cfRule type="cellIs" dxfId="581" priority="96" stopIfTrue="1" operator="lessThan">
      <formula>0</formula>
    </cfRule>
  </conditionalFormatting>
  <conditionalFormatting sqref="S7:T7 P6:P10">
    <cfRule type="cellIs" dxfId="580" priority="94" stopIfTrue="1" operator="lessThan">
      <formula>0</formula>
    </cfRule>
  </conditionalFormatting>
  <conditionalFormatting sqref="U6:U10">
    <cfRule type="cellIs" dxfId="579" priority="93" stopIfTrue="1" operator="lessThan">
      <formula>0</formula>
    </cfRule>
  </conditionalFormatting>
  <conditionalFormatting sqref="X6:X10">
    <cfRule type="cellIs" dxfId="578" priority="92" stopIfTrue="1" operator="lessThan">
      <formula>0</formula>
    </cfRule>
  </conditionalFormatting>
  <conditionalFormatting sqref="AA6:AA10">
    <cfRule type="cellIs" dxfId="577" priority="91" stopIfTrue="1" operator="lessThan">
      <formula>0</formula>
    </cfRule>
  </conditionalFormatting>
  <conditionalFormatting sqref="AD6:AD10">
    <cfRule type="cellIs" dxfId="576" priority="90" stopIfTrue="1" operator="lessThan">
      <formula>0</formula>
    </cfRule>
  </conditionalFormatting>
  <conditionalFormatting sqref="AI6:AI10">
    <cfRule type="cellIs" dxfId="575" priority="89" stopIfTrue="1" operator="lessThan">
      <formula>0</formula>
    </cfRule>
  </conditionalFormatting>
  <conditionalFormatting sqref="AT6:AT10">
    <cfRule type="cellIs" dxfId="574" priority="86" stopIfTrue="1" operator="lessThan">
      <formula>0</formula>
    </cfRule>
  </conditionalFormatting>
  <conditionalFormatting sqref="AS6:AS10">
    <cfRule type="cellIs" dxfId="573" priority="87" stopIfTrue="1" operator="lessThan">
      <formula>0</formula>
    </cfRule>
  </conditionalFormatting>
  <conditionalFormatting sqref="AU6:AU10">
    <cfRule type="cellIs" dxfId="572" priority="85" stopIfTrue="1" operator="lessThan">
      <formula>0</formula>
    </cfRule>
  </conditionalFormatting>
  <conditionalFormatting sqref="I13:I15">
    <cfRule type="cellIs" dxfId="571" priority="84" stopIfTrue="1" operator="lessThan">
      <formula>0</formula>
    </cfRule>
  </conditionalFormatting>
  <conditionalFormatting sqref="K13:L15 J13:J21">
    <cfRule type="cellIs" dxfId="570" priority="83" stopIfTrue="1" operator="lessThan">
      <formula>0</formula>
    </cfRule>
  </conditionalFormatting>
  <conditionalFormatting sqref="O13:O15">
    <cfRule type="cellIs" dxfId="569" priority="82" stopIfTrue="1" operator="lessThan">
      <formula>0</formula>
    </cfRule>
  </conditionalFormatting>
  <conditionalFormatting sqref="V13:V15 U13:U21">
    <cfRule type="cellIs" dxfId="568" priority="80" stopIfTrue="1" operator="lessThan">
      <formula>0</formula>
    </cfRule>
  </conditionalFormatting>
  <conditionalFormatting sqref="W13:W15">
    <cfRule type="cellIs" dxfId="567" priority="79" stopIfTrue="1" operator="lessThan">
      <formula>0</formula>
    </cfRule>
  </conditionalFormatting>
  <conditionalFormatting sqref="Y13:Y15 X13:X21">
    <cfRule type="cellIs" dxfId="566" priority="78" stopIfTrue="1" operator="lessThan">
      <formula>0</formula>
    </cfRule>
  </conditionalFormatting>
  <conditionalFormatting sqref="Z13:Z15">
    <cfRule type="cellIs" dxfId="565" priority="77" stopIfTrue="1" operator="lessThan">
      <formula>0</formula>
    </cfRule>
  </conditionalFormatting>
  <conditionalFormatting sqref="AB13:AB15 AA13:AA21">
    <cfRule type="cellIs" dxfId="564" priority="76" stopIfTrue="1" operator="lessThan">
      <formula>0</formula>
    </cfRule>
  </conditionalFormatting>
  <conditionalFormatting sqref="AC13:AC15">
    <cfRule type="cellIs" dxfId="563" priority="75" stopIfTrue="1" operator="lessThan">
      <formula>0</formula>
    </cfRule>
  </conditionalFormatting>
  <conditionalFormatting sqref="AD13:AD21">
    <cfRule type="cellIs" dxfId="562" priority="74" stopIfTrue="1" operator="lessThan">
      <formula>0</formula>
    </cfRule>
  </conditionalFormatting>
  <conditionalFormatting sqref="AI13:AI21">
    <cfRule type="cellIs" dxfId="561" priority="73" stopIfTrue="1" operator="lessThan">
      <formula>0</formula>
    </cfRule>
  </conditionalFormatting>
  <conditionalFormatting sqref="AT13:AT21">
    <cfRule type="cellIs" dxfId="560" priority="70" stopIfTrue="1" operator="lessThan">
      <formula>0</formula>
    </cfRule>
  </conditionalFormatting>
  <conditionalFormatting sqref="AS13:AS21">
    <cfRule type="cellIs" dxfId="559" priority="71" stopIfTrue="1" operator="lessThan">
      <formula>0</formula>
    </cfRule>
  </conditionalFormatting>
  <conditionalFormatting sqref="AU13:AU21">
    <cfRule type="cellIs" dxfId="558" priority="69" stopIfTrue="1" operator="lessThan">
      <formula>0</formula>
    </cfRule>
  </conditionalFormatting>
  <conditionalFormatting sqref="D53:F53">
    <cfRule type="cellIs" dxfId="557" priority="62" stopIfTrue="1" operator="lessThan">
      <formula>0</formula>
    </cfRule>
  </conditionalFormatting>
  <conditionalFormatting sqref="I53">
    <cfRule type="cellIs" dxfId="556" priority="61" stopIfTrue="1" operator="lessThan">
      <formula>0</formula>
    </cfRule>
  </conditionalFormatting>
  <conditionalFormatting sqref="J53:L53">
    <cfRule type="cellIs" dxfId="555" priority="60" stopIfTrue="1" operator="lessThan">
      <formula>0</formula>
    </cfRule>
  </conditionalFormatting>
  <conditionalFormatting sqref="O53">
    <cfRule type="cellIs" dxfId="554" priority="59" stopIfTrue="1" operator="lessThan">
      <formula>0</formula>
    </cfRule>
  </conditionalFormatting>
  <conditionalFormatting sqref="P53:R53">
    <cfRule type="cellIs" dxfId="553" priority="58" stopIfTrue="1" operator="lessThan">
      <formula>0</formula>
    </cfRule>
  </conditionalFormatting>
  <conditionalFormatting sqref="U53:AD53">
    <cfRule type="cellIs" dxfId="552" priority="57" stopIfTrue="1" operator="lessThan">
      <formula>0</formula>
    </cfRule>
  </conditionalFormatting>
  <conditionalFormatting sqref="AI25:AI28">
    <cfRule type="cellIs" dxfId="551" priority="56" stopIfTrue="1" operator="lessThan">
      <formula>0</formula>
    </cfRule>
  </conditionalFormatting>
  <conditionalFormatting sqref="AI30:AI32">
    <cfRule type="cellIs" dxfId="550" priority="55" stopIfTrue="1" operator="lessThan">
      <formula>0</formula>
    </cfRule>
  </conditionalFormatting>
  <conditionalFormatting sqref="AN25:AR28">
    <cfRule type="cellIs" dxfId="549" priority="53" stopIfTrue="1" operator="lessThan">
      <formula>0</formula>
    </cfRule>
  </conditionalFormatting>
  <conditionalFormatting sqref="AN30:AR32">
    <cfRule type="cellIs" dxfId="548" priority="52" stopIfTrue="1" operator="lessThan">
      <formula>0</formula>
    </cfRule>
  </conditionalFormatting>
  <conditionalFormatting sqref="AN34:AR35">
    <cfRule type="cellIs" dxfId="547" priority="51" stopIfTrue="1" operator="lessThan">
      <formula>0</formula>
    </cfRule>
  </conditionalFormatting>
  <conditionalFormatting sqref="AS25:AV26 AS27:AU27">
    <cfRule type="cellIs" dxfId="546" priority="50" stopIfTrue="1" operator="lessThan">
      <formula>0</formula>
    </cfRule>
  </conditionalFormatting>
  <conditionalFormatting sqref="AS28:AV28">
    <cfRule type="cellIs" dxfId="545" priority="49" stopIfTrue="1" operator="lessThan">
      <formula>0</formula>
    </cfRule>
  </conditionalFormatting>
  <conditionalFormatting sqref="AS30:AV32">
    <cfRule type="cellIs" dxfId="544" priority="48" stopIfTrue="1" operator="lessThan">
      <formula>0</formula>
    </cfRule>
  </conditionalFormatting>
  <conditionalFormatting sqref="AI44:AI47">
    <cfRule type="cellIs" dxfId="543" priority="47" stopIfTrue="1" operator="lessThan">
      <formula>0</formula>
    </cfRule>
  </conditionalFormatting>
  <conditionalFormatting sqref="AI49:AI52">
    <cfRule type="cellIs" dxfId="542" priority="46" stopIfTrue="1" operator="lessThan">
      <formula>0</formula>
    </cfRule>
  </conditionalFormatting>
  <conditionalFormatting sqref="AI53">
    <cfRule type="cellIs" dxfId="541" priority="45" stopIfTrue="1" operator="lessThan">
      <formula>0</formula>
    </cfRule>
  </conditionalFormatting>
  <conditionalFormatting sqref="AI37:AI42">
    <cfRule type="cellIs" dxfId="540" priority="44" stopIfTrue="1" operator="lessThan">
      <formula>0</formula>
    </cfRule>
  </conditionalFormatting>
  <conditionalFormatting sqref="AN37:AR42">
    <cfRule type="cellIs" dxfId="539" priority="43" stopIfTrue="1" operator="lessThan">
      <formula>0</formula>
    </cfRule>
  </conditionalFormatting>
  <conditionalFormatting sqref="AN44:AR47">
    <cfRule type="cellIs" dxfId="538" priority="42" stopIfTrue="1" operator="lessThan">
      <formula>0</formula>
    </cfRule>
  </conditionalFormatting>
  <conditionalFormatting sqref="AN49:AR52">
    <cfRule type="cellIs" dxfId="537" priority="41" stopIfTrue="1" operator="lessThan">
      <formula>0</formula>
    </cfRule>
  </conditionalFormatting>
  <conditionalFormatting sqref="AN53:AP53">
    <cfRule type="cellIs" dxfId="536" priority="40" stopIfTrue="1" operator="lessThan">
      <formula>0</formula>
    </cfRule>
  </conditionalFormatting>
  <conditionalFormatting sqref="AS37:AS42">
    <cfRule type="cellIs" dxfId="535" priority="39" stopIfTrue="1" operator="lessThan">
      <formula>0</formula>
    </cfRule>
  </conditionalFormatting>
  <conditionalFormatting sqref="AS44:AS47">
    <cfRule type="cellIs" dxfId="534" priority="38" stopIfTrue="1" operator="lessThan">
      <formula>0</formula>
    </cfRule>
  </conditionalFormatting>
  <conditionalFormatting sqref="AT37:AT42">
    <cfRule type="cellIs" dxfId="533" priority="35" stopIfTrue="1" operator="lessThan">
      <formula>0</formula>
    </cfRule>
  </conditionalFormatting>
  <conditionalFormatting sqref="AT44:AT47">
    <cfRule type="cellIs" dxfId="532" priority="34" stopIfTrue="1" operator="lessThan">
      <formula>0</formula>
    </cfRule>
  </conditionalFormatting>
  <conditionalFormatting sqref="AT49:AT52">
    <cfRule type="cellIs" dxfId="531" priority="33" stopIfTrue="1" operator="lessThan">
      <formula>0</formula>
    </cfRule>
  </conditionalFormatting>
  <conditionalFormatting sqref="AT53">
    <cfRule type="cellIs" dxfId="530" priority="32" stopIfTrue="1" operator="lessThan">
      <formula>0</formula>
    </cfRule>
  </conditionalFormatting>
  <conditionalFormatting sqref="AU37:AU42">
    <cfRule type="cellIs" dxfId="529" priority="31" stopIfTrue="1" operator="lessThan">
      <formula>0</formula>
    </cfRule>
  </conditionalFormatting>
  <conditionalFormatting sqref="AU44:AU47">
    <cfRule type="cellIs" dxfId="528" priority="30" stopIfTrue="1" operator="lessThan">
      <formula>0</formula>
    </cfRule>
  </conditionalFormatting>
  <conditionalFormatting sqref="AU49:AU52">
    <cfRule type="cellIs" dxfId="527" priority="29" stopIfTrue="1" operator="lessThan">
      <formula>0</formula>
    </cfRule>
  </conditionalFormatting>
  <conditionalFormatting sqref="AU53">
    <cfRule type="cellIs" dxfId="526" priority="28" stopIfTrue="1" operator="lessThan">
      <formula>0</formula>
    </cfRule>
  </conditionalFormatting>
  <conditionalFormatting sqref="AV37:AV42">
    <cfRule type="cellIs" dxfId="525" priority="27" stopIfTrue="1" operator="lessThan">
      <formula>0</formula>
    </cfRule>
  </conditionalFormatting>
  <conditionalFormatting sqref="AV44:AV47">
    <cfRule type="cellIs" dxfId="524" priority="26" stopIfTrue="1" operator="lessThan">
      <formula>0</formula>
    </cfRule>
  </conditionalFormatting>
  <conditionalFormatting sqref="AV49:AV52">
    <cfRule type="cellIs" dxfId="523" priority="25" stopIfTrue="1" operator="lessThan">
      <formula>0</formula>
    </cfRule>
  </conditionalFormatting>
  <conditionalFormatting sqref="AV53">
    <cfRule type="cellIs" dxfId="522" priority="24" stopIfTrue="1" operator="lessThan">
      <formula>0</formula>
    </cfRule>
  </conditionalFormatting>
  <conditionalFormatting sqref="AS35:AV35">
    <cfRule type="cellIs" dxfId="521" priority="23" stopIfTrue="1" operator="lessThan">
      <formula>0</formula>
    </cfRule>
  </conditionalFormatting>
  <conditionalFormatting sqref="AV34">
    <cfRule type="cellIs" dxfId="520" priority="22" stopIfTrue="1" operator="lessThan">
      <formula>0</formula>
    </cfRule>
  </conditionalFormatting>
  <conditionalFormatting sqref="AT34">
    <cfRule type="cellIs" dxfId="519" priority="21" stopIfTrue="1" operator="lessThan">
      <formula>0</formula>
    </cfRule>
  </conditionalFormatting>
  <conditionalFormatting sqref="AW61:AW62">
    <cfRule type="cellIs" dxfId="518" priority="20" stopIfTrue="1" operator="lessThan">
      <formula>0</formula>
    </cfRule>
  </conditionalFormatting>
  <conditionalFormatting sqref="M56:O57 J56:J57">
    <cfRule type="cellIs" dxfId="517" priority="19" stopIfTrue="1" operator="lessThan">
      <formula>0</formula>
    </cfRule>
  </conditionalFormatting>
  <conditionalFormatting sqref="M58:O59 J58:J59">
    <cfRule type="cellIs" dxfId="516" priority="17" stopIfTrue="1" operator="lessThan">
      <formula>0</formula>
    </cfRule>
  </conditionalFormatting>
  <conditionalFormatting sqref="S56:U57 P56:P57">
    <cfRule type="cellIs" dxfId="515" priority="15" stopIfTrue="1" operator="lessThan">
      <formula>0</formula>
    </cfRule>
  </conditionalFormatting>
  <conditionalFormatting sqref="V56:W57">
    <cfRule type="cellIs" dxfId="514" priority="14" stopIfTrue="1" operator="lessThan">
      <formula>0</formula>
    </cfRule>
  </conditionalFormatting>
  <conditionalFormatting sqref="S59:U59 P59">
    <cfRule type="cellIs" dxfId="513" priority="13" stopIfTrue="1" operator="lessThan">
      <formula>0</formula>
    </cfRule>
  </conditionalFormatting>
  <conditionalFormatting sqref="V59:W59">
    <cfRule type="cellIs" dxfId="512" priority="12" stopIfTrue="1" operator="lessThan">
      <formula>0</formula>
    </cfRule>
  </conditionalFormatting>
  <conditionalFormatting sqref="S58:T58 P58">
    <cfRule type="cellIs" dxfId="511" priority="11" stopIfTrue="1" operator="lessThan">
      <formula>0</formula>
    </cfRule>
  </conditionalFormatting>
  <conditionalFormatting sqref="X56:X57">
    <cfRule type="cellIs" dxfId="510" priority="10" stopIfTrue="1" operator="lessThan">
      <formula>0</formula>
    </cfRule>
  </conditionalFormatting>
  <conditionalFormatting sqref="X59">
    <cfRule type="cellIs" dxfId="509" priority="9" stopIfTrue="1" operator="lessThan">
      <formula>0</formula>
    </cfRule>
  </conditionalFormatting>
  <conditionalFormatting sqref="X58">
    <cfRule type="cellIs" dxfId="508" priority="8" stopIfTrue="1" operator="lessThan">
      <formula>0</formula>
    </cfRule>
  </conditionalFormatting>
  <conditionalFormatting sqref="AA56:AA57">
    <cfRule type="cellIs" dxfId="507" priority="7" stopIfTrue="1" operator="lessThan">
      <formula>0</formula>
    </cfRule>
  </conditionalFormatting>
  <conditionalFormatting sqref="AA59">
    <cfRule type="cellIs" dxfId="506" priority="6" stopIfTrue="1" operator="lessThan">
      <formula>0</formula>
    </cfRule>
  </conditionalFormatting>
  <conditionalFormatting sqref="AA58">
    <cfRule type="cellIs" dxfId="505" priority="5" stopIfTrue="1" operator="lessThan">
      <formula>0</formula>
    </cfRule>
  </conditionalFormatting>
  <conditionalFormatting sqref="Q13:R15 P13:P21">
    <cfRule type="cellIs" dxfId="504" priority="81" stopIfTrue="1" operator="lessThan">
      <formula>0</formula>
    </cfRule>
  </conditionalFormatting>
  <conditionalFormatting sqref="AQ7:AR7 AO13:AP15 AN6:AN10 AN13:AN21">
    <cfRule type="cellIs" dxfId="503" priority="3" stopIfTrue="1" operator="lessThan">
      <formula>0</formula>
    </cfRule>
  </conditionalFormatting>
  <conditionalFormatting sqref="AU34">
    <cfRule type="cellIs" dxfId="502" priority="2" stopIfTrue="1" operator="lessThan">
      <formula>0</formula>
    </cfRule>
  </conditionalFormatting>
  <conditionalFormatting sqref="F56:F57 F59">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O6" sqref="O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4155149</v>
      </c>
      <c r="E5" s="326">
        <v>4164328</v>
      </c>
      <c r="F5" s="326"/>
      <c r="G5" s="328"/>
      <c r="H5" s="328"/>
      <c r="I5" s="325">
        <v>4164328</v>
      </c>
      <c r="J5" s="325">
        <v>65701</v>
      </c>
      <c r="K5" s="326">
        <v>65701</v>
      </c>
      <c r="L5" s="326"/>
      <c r="M5" s="326"/>
      <c r="N5" s="326"/>
      <c r="O5" s="325"/>
      <c r="P5" s="325">
        <v>23777626</v>
      </c>
      <c r="Q5" s="326">
        <v>23777626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330532231</v>
      </c>
      <c r="AT5" s="327"/>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598579</v>
      </c>
      <c r="E15" s="319">
        <v>598579</v>
      </c>
      <c r="F15" s="319"/>
      <c r="G15" s="319"/>
      <c r="H15" s="319"/>
      <c r="I15" s="318">
        <v>598579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694470</v>
      </c>
      <c r="E16" s="319">
        <v>694470</v>
      </c>
      <c r="F16" s="319"/>
      <c r="G16" s="319"/>
      <c r="H16" s="319"/>
      <c r="I16" s="318">
        <v>694470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-5292</v>
      </c>
      <c r="E17" s="361">
        <v>-5292</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5334578</v>
      </c>
      <c r="E23" s="362"/>
      <c r="F23" s="362"/>
      <c r="G23" s="362"/>
      <c r="H23" s="362"/>
      <c r="I23" s="364"/>
      <c r="J23" s="318">
        <v>162657</v>
      </c>
      <c r="K23" s="362"/>
      <c r="L23" s="362"/>
      <c r="M23" s="362"/>
      <c r="N23" s="362"/>
      <c r="O23" s="364"/>
      <c r="P23" s="318">
        <v>18971174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289833185</v>
      </c>
      <c r="AT23" s="321"/>
      <c r="AU23" s="321"/>
      <c r="AV23" s="368"/>
      <c r="AW23" s="374"/>
    </row>
    <row r="24" spans="2:49" ht="28.5" customHeight="1" x14ac:dyDescent="0.2">
      <c r="B24" s="345" t="s">
        <v>114</v>
      </c>
      <c r="C24" s="331"/>
      <c r="D24" s="365"/>
      <c r="E24" s="319">
        <v>5826032</v>
      </c>
      <c r="F24" s="319"/>
      <c r="G24" s="319"/>
      <c r="H24" s="319"/>
      <c r="I24" s="318">
        <v>5826032</v>
      </c>
      <c r="J24" s="365"/>
      <c r="K24" s="319">
        <v>30771.38</v>
      </c>
      <c r="L24" s="319"/>
      <c r="M24" s="319"/>
      <c r="N24" s="319"/>
      <c r="O24" s="318"/>
      <c r="P24" s="365"/>
      <c r="Q24" s="319">
        <v>18707611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658977</v>
      </c>
      <c r="E26" s="362"/>
      <c r="F26" s="362"/>
      <c r="G26" s="362"/>
      <c r="H26" s="362"/>
      <c r="I26" s="364"/>
      <c r="J26" s="318">
        <v>12651</v>
      </c>
      <c r="K26" s="362"/>
      <c r="L26" s="362"/>
      <c r="M26" s="362"/>
      <c r="N26" s="362"/>
      <c r="O26" s="364"/>
      <c r="P26" s="318">
        <v>1309709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21680051</v>
      </c>
      <c r="AT26" s="321"/>
      <c r="AU26" s="321"/>
      <c r="AV26" s="368"/>
      <c r="AW26" s="374"/>
    </row>
    <row r="27" spans="2:49" s="5" customFormat="1" ht="25.5" x14ac:dyDescent="0.2">
      <c r="B27" s="345" t="s">
        <v>85</v>
      </c>
      <c r="C27" s="331"/>
      <c r="D27" s="365"/>
      <c r="E27" s="319">
        <v>6899</v>
      </c>
      <c r="F27" s="319"/>
      <c r="G27" s="319"/>
      <c r="H27" s="319"/>
      <c r="I27" s="318">
        <v>6899</v>
      </c>
      <c r="J27" s="365"/>
      <c r="K27" s="319">
        <v>0</v>
      </c>
      <c r="L27" s="319"/>
      <c r="M27" s="319"/>
      <c r="N27" s="319"/>
      <c r="O27" s="318"/>
      <c r="P27" s="365"/>
      <c r="Q27" s="319">
        <v>117941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16501</v>
      </c>
      <c r="E28" s="363"/>
      <c r="F28" s="363"/>
      <c r="G28" s="363"/>
      <c r="H28" s="363"/>
      <c r="I28" s="365"/>
      <c r="J28" s="318">
        <v>53300</v>
      </c>
      <c r="K28" s="363"/>
      <c r="L28" s="363"/>
      <c r="M28" s="363"/>
      <c r="N28" s="363"/>
      <c r="O28" s="365"/>
      <c r="P28" s="318">
        <v>1825019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24989880</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5977054</v>
      </c>
      <c r="E54" s="323">
        <v>5832931</v>
      </c>
      <c r="F54" s="323">
        <v>0</v>
      </c>
      <c r="G54" s="323">
        <v>0</v>
      </c>
      <c r="H54" s="323">
        <v>0</v>
      </c>
      <c r="I54" s="322">
        <v>5832931</v>
      </c>
      <c r="J54" s="322">
        <v>122008</v>
      </c>
      <c r="K54" s="323">
        <v>30771.38</v>
      </c>
      <c r="L54" s="323">
        <v>0</v>
      </c>
      <c r="M54" s="323">
        <v>0</v>
      </c>
      <c r="N54" s="323">
        <v>0</v>
      </c>
      <c r="O54" s="322">
        <v>0</v>
      </c>
      <c r="P54" s="322">
        <v>18455864</v>
      </c>
      <c r="Q54" s="323">
        <v>18825552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286523356</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1443154</v>
      </c>
      <c r="E58" s="354"/>
      <c r="F58" s="354"/>
      <c r="G58" s="354"/>
      <c r="H58" s="354"/>
      <c r="I58" s="353">
        <v>1443154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9" activePane="bottomRight" state="frozen"/>
      <selection activeCell="B1" sqref="B1"/>
      <selection pane="topRight" activeCell="B1" sqref="B1"/>
      <selection pane="bottomLeft" activeCell="B1" sqref="B1"/>
      <selection pane="bottomRight" activeCell="L37" sqref="L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212235</v>
      </c>
      <c r="E5" s="454"/>
      <c r="F5" s="454"/>
      <c r="G5" s="448"/>
      <c r="H5" s="402"/>
      <c r="I5" s="403"/>
      <c r="J5" s="454"/>
      <c r="K5" s="454"/>
      <c r="L5" s="448"/>
      <c r="M5" s="402">
        <v>18165168</v>
      </c>
      <c r="N5" s="403">
        <v>17579048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194311</v>
      </c>
      <c r="E6" s="400">
        <v>5832931</v>
      </c>
      <c r="F6" s="400">
        <v>6027242</v>
      </c>
      <c r="G6" s="401">
        <v>5832931</v>
      </c>
      <c r="H6" s="397">
        <v>73727</v>
      </c>
      <c r="I6" s="398">
        <v>576577</v>
      </c>
      <c r="J6" s="400">
        <v>30771.38</v>
      </c>
      <c r="K6" s="400">
        <v>681075.38</v>
      </c>
      <c r="L6" s="401">
        <v>0</v>
      </c>
      <c r="M6" s="397">
        <v>18167524.73</v>
      </c>
      <c r="N6" s="398">
        <v>17697344</v>
      </c>
      <c r="O6" s="400">
        <v>18825552</v>
      </c>
      <c r="P6" s="400">
        <v>54690420.730000004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v>17688</v>
      </c>
      <c r="E7" s="400">
        <v>14560</v>
      </c>
      <c r="F7" s="400">
        <v>32248</v>
      </c>
      <c r="G7" s="401">
        <v>14560</v>
      </c>
      <c r="H7" s="397">
        <v>64396</v>
      </c>
      <c r="I7" s="398">
        <v>21997</v>
      </c>
      <c r="J7" s="400">
        <v>642</v>
      </c>
      <c r="K7" s="400">
        <v>87035</v>
      </c>
      <c r="L7" s="401">
        <v>0</v>
      </c>
      <c r="M7" s="397">
        <v>380151</v>
      </c>
      <c r="N7" s="398">
        <v>550004</v>
      </c>
      <c r="O7" s="400">
        <v>410636</v>
      </c>
      <c r="P7" s="400">
        <v>1340791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19669</v>
      </c>
      <c r="E8" s="400">
        <v>1443154</v>
      </c>
      <c r="F8" s="400">
        <v>1462823</v>
      </c>
      <c r="G8" s="401">
        <v>1443154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55521</v>
      </c>
      <c r="E9" s="400">
        <v>598579</v>
      </c>
      <c r="F9" s="400">
        <v>654100</v>
      </c>
      <c r="G9" s="401">
        <v>598579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76607</v>
      </c>
      <c r="E10" s="400">
        <v>694470</v>
      </c>
      <c r="F10" s="400">
        <v>771077</v>
      </c>
      <c r="G10" s="401">
        <v>694470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1059</v>
      </c>
      <c r="E11" s="400">
        <v>-5168</v>
      </c>
      <c r="F11" s="400">
        <v>-4109</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59143</v>
      </c>
      <c r="E12" s="400">
        <v>3116456</v>
      </c>
      <c r="F12" s="400">
        <v>3175599</v>
      </c>
      <c r="G12" s="447"/>
      <c r="H12" s="399">
        <v>138123</v>
      </c>
      <c r="I12" s="400">
        <v>598574</v>
      </c>
      <c r="J12" s="400">
        <v>31413.38</v>
      </c>
      <c r="K12" s="400">
        <v>768110.38</v>
      </c>
      <c r="L12" s="447"/>
      <c r="M12" s="399">
        <v>18547675.73</v>
      </c>
      <c r="N12" s="400">
        <v>18247348</v>
      </c>
      <c r="O12" s="400">
        <v>19236188</v>
      </c>
      <c r="P12" s="400">
        <v>56031211.730000004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93466</v>
      </c>
      <c r="E15" s="395">
        <v>4164328</v>
      </c>
      <c r="F15" s="395">
        <v>4257794</v>
      </c>
      <c r="G15" s="396">
        <v>4164328</v>
      </c>
      <c r="H15" s="402"/>
      <c r="I15" s="403"/>
      <c r="J15" s="395">
        <v>65701</v>
      </c>
      <c r="K15" s="395">
        <v>65701</v>
      </c>
      <c r="L15" s="396">
        <v>0</v>
      </c>
      <c r="M15" s="402">
        <v>22673011</v>
      </c>
      <c r="N15" s="403">
        <v>23805023</v>
      </c>
      <c r="O15" s="395">
        <v>23777626</v>
      </c>
      <c r="P15" s="395">
        <v>70255660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2406</v>
      </c>
      <c r="E16" s="400">
        <v>138435</v>
      </c>
      <c r="F16" s="400">
        <v>140841</v>
      </c>
      <c r="G16" s="401">
        <v>141297</v>
      </c>
      <c r="H16" s="397"/>
      <c r="I16" s="398"/>
      <c r="J16" s="400">
        <v>1662</v>
      </c>
      <c r="K16" s="400">
        <v>1662</v>
      </c>
      <c r="L16" s="401">
        <v>0</v>
      </c>
      <c r="M16" s="397"/>
      <c r="N16" s="398">
        <v>372749</v>
      </c>
      <c r="O16" s="400">
        <v>237400</v>
      </c>
      <c r="P16" s="400">
        <v>610149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91060</v>
      </c>
      <c r="E17" s="400">
        <v>4025893</v>
      </c>
      <c r="F17" s="400">
        <v>4116953</v>
      </c>
      <c r="G17" s="450"/>
      <c r="H17" s="399">
        <v>0</v>
      </c>
      <c r="I17" s="400">
        <v>0</v>
      </c>
      <c r="J17" s="400">
        <v>64039</v>
      </c>
      <c r="K17" s="400">
        <v>64039</v>
      </c>
      <c r="L17" s="450"/>
      <c r="M17" s="399">
        <v>22673011</v>
      </c>
      <c r="N17" s="400">
        <v>23432274</v>
      </c>
      <c r="O17" s="400">
        <v>23540226</v>
      </c>
      <c r="P17" s="400">
        <v>69645511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3111288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752077</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201151.55000000002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159666</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201151.55000000002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120690.93</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1026363.82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1094525.55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1026363.82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3137964.18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945903.20000000007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159666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1053040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945903.20000000007</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3218424.8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0.96671141733682897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-5292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-5292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16</v>
      </c>
      <c r="E38" s="432">
        <v>1130</v>
      </c>
      <c r="F38" s="432">
        <v>1146</v>
      </c>
      <c r="G38" s="448"/>
      <c r="H38" s="404"/>
      <c r="I38" s="405">
        <v>9</v>
      </c>
      <c r="J38" s="432">
        <v>9.3333333333333339</v>
      </c>
      <c r="K38" s="432">
        <v>18.333333333333336</v>
      </c>
      <c r="L38" s="448"/>
      <c r="M38" s="404">
        <v>5672</v>
      </c>
      <c r="N38" s="405">
        <v>5422</v>
      </c>
      <c r="O38" s="432">
        <v>5157.083333333333</v>
      </c>
      <c r="P38" s="432">
        <v>16251.083333333332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7.9982666666666674E-2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7.9982666666666674E-2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v>0.77410303751242271</v>
      </c>
      <c r="F45" s="436">
        <v>0.77134691603231809</v>
      </c>
      <c r="G45" s="447"/>
      <c r="H45" s="438" t="s">
        <v>504</v>
      </c>
      <c r="I45" s="436" t="s">
        <v>504</v>
      </c>
      <c r="J45" s="436" t="s">
        <v>504</v>
      </c>
      <c r="K45" s="436" t="s">
        <v>504</v>
      </c>
      <c r="L45" s="447"/>
      <c r="M45" s="438">
        <v>0.81805084159311703</v>
      </c>
      <c r="N45" s="436">
        <v>0.7787271521321405</v>
      </c>
      <c r="O45" s="436">
        <v>0.81716241806684442</v>
      </c>
      <c r="P45" s="436">
        <v>0.80452007495501043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7.9982666666666674E-2</v>
      </c>
      <c r="G47" s="447"/>
      <c r="H47" s="443"/>
      <c r="I47" s="441"/>
      <c r="J47" s="441"/>
      <c r="K47" s="436" t="s">
        <v>504</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0.85099999999999998</v>
      </c>
      <c r="G48" s="447"/>
      <c r="H48" s="443"/>
      <c r="I48" s="441"/>
      <c r="J48" s="441"/>
      <c r="K48" s="436" t="s">
        <v>504</v>
      </c>
      <c r="L48" s="447"/>
      <c r="M48" s="443"/>
      <c r="N48" s="441"/>
      <c r="O48" s="441"/>
      <c r="P48" s="436">
        <v>0.80500000000000005</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0.85099999999999998</v>
      </c>
      <c r="G51" s="447"/>
      <c r="H51" s="444"/>
      <c r="I51" s="442"/>
      <c r="J51" s="442"/>
      <c r="K51" s="436" t="s">
        <v>504</v>
      </c>
      <c r="L51" s="447"/>
      <c r="M51" s="444"/>
      <c r="N51" s="442"/>
      <c r="O51" s="442"/>
      <c r="P51" s="436">
        <v>0.80500000000000005</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4025893</v>
      </c>
      <c r="G52" s="447"/>
      <c r="H52" s="443"/>
      <c r="I52" s="441"/>
      <c r="J52" s="441"/>
      <c r="K52" s="400" t="s">
        <v>504</v>
      </c>
      <c r="L52" s="447"/>
      <c r="M52" s="443"/>
      <c r="N52" s="441"/>
      <c r="O52" s="441"/>
      <c r="P52" s="400">
        <v>23540226</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1059310.1699999983</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713</v>
      </c>
      <c r="D4" s="104">
        <v>9</v>
      </c>
      <c r="E4" s="104">
        <v>2741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1059310.1699999983</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9" activePane="bottomRight" state="frozen"/>
      <selection activeCell="B1" sqref="B1"/>
      <selection pane="topRight" activeCell="B1" sqref="B1"/>
      <selection pane="bottomLeft" activeCell="B1" sqref="B1"/>
      <selection pane="bottomRight" activeCell="D190" sqref="D19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t="s">
        <v>510</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519</v>
      </c>
      <c r="E27" s="7"/>
    </row>
    <row r="28" spans="2:5" ht="35.25" customHeight="1" x14ac:dyDescent="0.2">
      <c r="B28" s="134" t="s">
        <v>512</v>
      </c>
      <c r="C28" s="113"/>
      <c r="D28" s="137" t="s">
        <v>520</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513</v>
      </c>
      <c r="C34" s="113"/>
      <c r="D34" s="137" t="s">
        <v>514</v>
      </c>
      <c r="E34" s="7"/>
    </row>
    <row r="35" spans="2:5" ht="35.25" customHeight="1" x14ac:dyDescent="0.2">
      <c r="B35" s="483" t="s">
        <v>515</v>
      </c>
      <c r="C35" s="113"/>
      <c r="D35" s="137" t="s">
        <v>516</v>
      </c>
      <c r="E35" s="7"/>
    </row>
    <row r="36" spans="2:5" ht="35.25" customHeight="1" x14ac:dyDescent="0.2">
      <c r="B36" s="483" t="s">
        <v>517</v>
      </c>
      <c r="C36" s="113"/>
      <c r="D36" s="137" t="s">
        <v>518</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521</v>
      </c>
      <c r="C41" s="113"/>
      <c r="D41" s="137" t="s">
        <v>514</v>
      </c>
      <c r="E41" s="7"/>
    </row>
    <row r="42" spans="2:5" ht="35.25" customHeight="1" x14ac:dyDescent="0.2">
      <c r="B42" s="137" t="s">
        <v>522</v>
      </c>
      <c r="C42" s="113"/>
      <c r="D42" s="137" t="s">
        <v>514</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523</v>
      </c>
      <c r="C48" s="113"/>
      <c r="D48" s="137" t="s">
        <v>524</v>
      </c>
      <c r="E48" s="7"/>
    </row>
    <row r="49" spans="2:5" ht="35.25" customHeight="1" x14ac:dyDescent="0.2">
      <c r="B49" s="483" t="s">
        <v>517</v>
      </c>
      <c r="C49" s="113"/>
      <c r="D49" s="137" t="s">
        <v>525</v>
      </c>
      <c r="E49" s="7"/>
    </row>
    <row r="50" spans="2:5" ht="35.25" customHeight="1" x14ac:dyDescent="0.2">
      <c r="B50" s="483" t="s">
        <v>526</v>
      </c>
      <c r="C50" s="113"/>
      <c r="D50" s="137" t="s">
        <v>525</v>
      </c>
      <c r="E50" s="7"/>
    </row>
    <row r="51" spans="2:5" ht="35.25" customHeight="1" x14ac:dyDescent="0.2">
      <c r="B51" s="483" t="s">
        <v>527</v>
      </c>
      <c r="C51" s="113"/>
      <c r="D51" s="137" t="s">
        <v>525</v>
      </c>
      <c r="E51" s="7"/>
    </row>
    <row r="52" spans="2:5" ht="35.25" customHeight="1" x14ac:dyDescent="0.2">
      <c r="B52" s="483"/>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528</v>
      </c>
      <c r="C56" s="115"/>
      <c r="D56" s="137" t="s">
        <v>529</v>
      </c>
      <c r="E56" s="7"/>
    </row>
    <row r="57" spans="2:5" ht="35.25" customHeight="1" x14ac:dyDescent="0.2">
      <c r="B57" s="134" t="s">
        <v>530</v>
      </c>
      <c r="C57" s="115"/>
      <c r="D57" s="137" t="s">
        <v>531</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528</v>
      </c>
      <c r="C67" s="115"/>
      <c r="D67" s="137" t="s">
        <v>532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4" t="s">
        <v>533</v>
      </c>
      <c r="C78" s="115"/>
      <c r="D78" s="484" t="s">
        <v>534</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535</v>
      </c>
      <c r="C89" s="115"/>
      <c r="D89" s="137" t="s">
        <v>536</v>
      </c>
      <c r="E89" s="7"/>
    </row>
    <row r="90" spans="2:5" ht="35.25" customHeight="1" x14ac:dyDescent="0.2">
      <c r="B90" s="134" t="s">
        <v>537</v>
      </c>
      <c r="C90" s="115"/>
      <c r="D90" s="137" t="s">
        <v>538</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539</v>
      </c>
      <c r="C100" s="115"/>
      <c r="D100" s="137" t="s">
        <v>540</v>
      </c>
      <c r="E100" s="7"/>
    </row>
    <row r="101" spans="2:5" ht="35.25" customHeight="1" x14ac:dyDescent="0.2">
      <c r="B101" s="134" t="s">
        <v>541</v>
      </c>
      <c r="C101" s="115"/>
      <c r="D101" s="137" t="s">
        <v>540</v>
      </c>
      <c r="E101" s="7"/>
    </row>
    <row r="102" spans="2:5" ht="35.25" customHeight="1" x14ac:dyDescent="0.2">
      <c r="B102" s="134" t="s">
        <v>542</v>
      </c>
      <c r="C102" s="115"/>
      <c r="D102" s="137" t="s">
        <v>540</v>
      </c>
      <c r="E102" s="7"/>
    </row>
    <row r="103" spans="2:5" ht="35.25" customHeight="1" x14ac:dyDescent="0.2">
      <c r="B103" s="134" t="s">
        <v>543</v>
      </c>
      <c r="C103" s="115"/>
      <c r="D103" s="137" t="s">
        <v>540</v>
      </c>
      <c r="E103" s="7"/>
    </row>
    <row r="104" spans="2:5" ht="35.25" customHeight="1" x14ac:dyDescent="0.2">
      <c r="B104" s="134" t="s">
        <v>544</v>
      </c>
      <c r="C104" s="115"/>
      <c r="D104" s="137" t="s">
        <v>540</v>
      </c>
      <c r="E104" s="7"/>
    </row>
    <row r="105" spans="2:5" ht="35.25" customHeight="1" x14ac:dyDescent="0.2">
      <c r="B105" s="134" t="s">
        <v>545</v>
      </c>
      <c r="C105" s="115"/>
      <c r="D105" s="137" t="s">
        <v>540</v>
      </c>
      <c r="E105" s="7"/>
    </row>
    <row r="106" spans="2:5" ht="35.25" customHeight="1" x14ac:dyDescent="0.2">
      <c r="B106" s="134" t="s">
        <v>546</v>
      </c>
      <c r="C106" s="115"/>
      <c r="D106" s="137" t="s">
        <v>540</v>
      </c>
      <c r="E106" s="7"/>
    </row>
    <row r="107" spans="2:5" ht="35.25" customHeight="1" x14ac:dyDescent="0.2">
      <c r="B107" s="134" t="s">
        <v>547</v>
      </c>
      <c r="C107" s="115"/>
      <c r="D107" s="137" t="s">
        <v>540</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548</v>
      </c>
      <c r="C111" s="115"/>
      <c r="D111" s="137" t="s">
        <v>540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549</v>
      </c>
      <c r="C123" s="113"/>
      <c r="D123" s="137" t="s">
        <v>540</v>
      </c>
      <c r="E123" s="7"/>
    </row>
    <row r="124" spans="2:5" s="5" customFormat="1" ht="35.25" customHeight="1" x14ac:dyDescent="0.2">
      <c r="B124" s="134" t="s">
        <v>550</v>
      </c>
      <c r="C124" s="113"/>
      <c r="D124" s="137" t="s">
        <v>540</v>
      </c>
      <c r="E124" s="27"/>
    </row>
    <row r="125" spans="2:5" s="5" customFormat="1" ht="35.25" customHeight="1" x14ac:dyDescent="0.2">
      <c r="B125" s="134" t="s">
        <v>551</v>
      </c>
      <c r="C125" s="113"/>
      <c r="D125" s="137" t="s">
        <v>540</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552</v>
      </c>
      <c r="C134" s="113"/>
      <c r="D134" s="137" t="s">
        <v>553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554</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554</v>
      </c>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3" t="s">
        <v>517</v>
      </c>
      <c r="C167" s="113"/>
      <c r="D167" s="137" t="s">
        <v>518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555</v>
      </c>
      <c r="C178" s="113"/>
      <c r="D178" s="137" t="s">
        <v>540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521</v>
      </c>
      <c r="C189" s="113"/>
      <c r="D189" s="137" t="s">
        <v>514</v>
      </c>
      <c r="E189" s="27"/>
    </row>
    <row r="190" spans="2:5" s="5" customFormat="1" ht="35.25" customHeight="1" x14ac:dyDescent="0.2">
      <c r="B190" s="137" t="s">
        <v>556</v>
      </c>
      <c r="C190" s="113"/>
      <c r="D190" s="137" t="s">
        <v>514</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Amanda McCoy</cp:lastModifiedBy>
  <cp:lastPrinted>2014-12-18T11:24:00Z</cp:lastPrinted>
  <dcterms:created xsi:type="dcterms:W3CDTF">2012-03-15T16:14:51Z</dcterms:created>
  <dcterms:modified xsi:type="dcterms:W3CDTF">2016-07-28T19:34:20Z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