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<sst xmlns="http://schemas.openxmlformats.org/spreadsheetml/2006/main" count="697" uniqueCount="561">
  <si>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</si>
  <si>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</si>
  <si>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</si>
  <si>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</si>
  <si>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</si>
  <si>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</si>
  <si>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</si>
  <si>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</si>
  <si>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</si>
  <si>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</si>
  <si>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</si>
  <si>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</si>
  <si>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</si>
  <si>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</si>
  <si>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</si>
  <si>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</si>
  <si>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</si>
  <si>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</si>
  <si>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</si>
  <si>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</si>
  <si>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</si>
  <si>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</si>
  <si>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</si>
  <si>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</si>
  <si>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</si>
  <si>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</si>
  <si>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</si>
  <si>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</si>
  <si>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</si>
  <si>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</si>
  <si>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</si>
  <si>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</si>
  <si>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</si>
  <si>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</si>
  <si>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</si>
  <si>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</si>
  <si>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</si>
  <si>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</si>
  <si>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</si>
  <si>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</si>
  <si>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</si>
  <si>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</si>
  <si>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</si>
  <si>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</si>
  <si>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</si>
  <si>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</si>
  <si>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</si>
  <si>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</si>
  <si>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</si>
  <si>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</si>
  <si>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</si>
  <si>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</si>
  <si>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</si>
  <si>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</si>
  <si>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</si>
  <si>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</si>
  <si>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</si>
  <si>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</si>
  <si>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</si>
  <si>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</si>
  <si>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</si>
  <si>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</si>
  <si>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</si>
  <si>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</si>
  <si>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</si>
  <si>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</si>
  <si>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</si>
  <si>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</si>
  <si>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</si>
  <si>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</si>
  <si>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</si>
  <si>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</si>
  <si>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</si>
  <si>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</si>
  <si>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</si>
  <si>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</si>
  <si>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</si>
  <si>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</si>
  <si>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</si>
  <si>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</si>
  <si>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</si>
  <si>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</si>
  <si>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</si>
  <si>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</si>
  <si>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</si>
  <si>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</si>
  <si>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</si>
  <si>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</si>
  <si>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</si>
  <si>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</si>
  <si>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</si>
  <si>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</si>
  <si>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</si>
  <si>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</si>
  <si>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</si>
  <si>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</si>
  <si>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</si>
  <si>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</si>
  <si>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</si>
  <si>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</si>
  <si>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</si>
  <si>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</si>
  <si>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</si>
  <si>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</si>
  <si>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</si>
  <si>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</si>
  <si>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</si>
  <si>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</si>
  <si>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</si>
  <si>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</si>
  <si>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</si>
  <si>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</si>
  <si>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</si>
  <si>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</si>
  <si>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</si>
  <si>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</si>
  <si>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</si>
  <si>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</si>
  <si>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</si>
  <si>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</si>
  <si>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</si>
  <si>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</si>
  <si>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</si>
  <si>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</si>
  <si>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</si>
  <si>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</si>
  <si>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</si>
  <si>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</si>
  <si>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</si>
  <si>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</si>
  <si>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</si>
  <si>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</si>
  <si>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</si>
  <si>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</si>
  <si>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</si>
  <si>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</si>
  <si>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</si>
  <si>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</si>
  <si>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</si>
  <si>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</si>
  <si>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</si>
  <si>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</si>
  <si>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</si>
  <si>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</si>
  <si>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</si>
  <si>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</si>
  <si>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</si>
  <si>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</si>
  <si>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</si>
  <si>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</si>
  <si>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</si>
  <si>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</si>
  <si>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</si>
  <si>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</si>
  <si>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</si>
  <si>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</si>
  <si>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</si>
  <si>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</si>
  <si>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</si>
  <si>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</si>
  <si>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</si>
  <si>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</si>
  <si>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</si>
  <si>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</si>
  <si>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</si>
  <si>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</si>
  <si>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</si>
  <si>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</si>
  <si>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</si>
  <si>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</si>
  <si>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</si>
  <si>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</si>
  <si>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</si>
  <si>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</si>
  <si>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</si>
  <si>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</si>
  <si>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</si>
  <si>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</si>
  <si>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</si>
  <si>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</si>
  <si>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</si>
  <si>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</si>
  <si>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</si>
  <si>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</si>
  <si>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</si>
  <si>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</si>
  <si>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</si>
  <si>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</si>
  <si>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</si>
  <si>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</si>
  <si>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</si>
  <si>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</si>
  <si>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</si>
  <si>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</si>
  <si>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</si>
  <si>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</si>
  <si>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</si>
  <si>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</si>
  <si>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</si>
  <si>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</si>
  <si>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</si>
  <si>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</si>
  <si>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</si>
  <si>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</si>
  <si>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</si>
  <si>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</si>
  <si>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</si>
  <si>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</si>
  <si>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</si>
  <si>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</si>
  <si>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</si>
  <si>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</si>
  <si>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</si>
  <si>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</si>
  <si>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</si>
  <si>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</si>
  <si>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</si>
  <si>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</si>
  <si>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</si>
  <si>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</si>
  <si>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</si>
  <si>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</si>
  <si>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</si>
  <si>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</si>
  <si>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</si>
  <si>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</si>
  <si>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</si>
  <si>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</si>
  <si>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</si>
  <si>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</si>
  <si>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</si>
  <si>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</si>
  <si>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</si>
  <si>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</si>
  <si>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</si>
  <si>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</si>
  <si>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</si>
  <si>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</si>
  <si>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</si>
  <si>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</si>
  <si>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</si>
  <si>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</si>
  <si>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</si>
  <si>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</si>
  <si>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</si>
  <si>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</si>
  <si>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</si>
  <si>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</si>
  <si>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</si>
  <si>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</si>
  <si>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</si>
  <si>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</si>
  <si>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</si>
  <si>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</si>
  <si>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</si>
  <si>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</si>
  <si>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</si>
  <si>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</si>
  <si>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</si>
  <si>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</si>
  <si>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</si>
  <si>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</si>
  <si>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</si>
  <si>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</si>
  <si>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</si>
  <si>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</si>
  <si>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</si>
  <si>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</si>
  <si>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</si>
  <si>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</si>
  <si>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</si>
  <si>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</si>
  <si>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</si>
  <si>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</si>
  <si>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</si>
  <si>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</si>
  <si>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</si>
  <si>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</si>
  <si>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</si>
  <si>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</si>
  <si>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</si>
  <si>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</si>
  <si>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</si>
  <si>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</si>
  <si>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</si>
  <si>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</si>
  <si>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</si>
  <si>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</si>
  <si>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</si>
  <si>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</si>
  <si>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</si>
  <si>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</si>
  <si>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</si>
  <si>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</si>
  <si>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</si>
  <si>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</si>
  <si>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</si>
  <si>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</si>
  <si>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</si>
  <si>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</si>
  <si>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</si>
  <si>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</si>
  <si>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</si>
  <si>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</si>
  <si>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</si>
  <si>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</si>
  <si>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</si>
  <si>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</si>
  <si>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</si>
  <si>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</si>
  <si>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</si>
  <si>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</si>
  <si>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</si>
  <si>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</si>
  <si>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</si>
  <si>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</si>
  <si>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</si>
  <si>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</si>
  <si>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</si>
  <si>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</si>
  <si>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</si>
  <si>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</si>
  <si>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</si>
  <si>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</si>
  <si>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</si>
  <si>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</si>
  <si>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</si>
  <si>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</si>
  <si>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</si>
  <si>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</si>
  <si>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</si>
  <si>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</si>
  <si>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</si>
  <si>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</si>
  <si>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</si>
  <si>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</si>
  <si>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</si>
  <si>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</si>
  <si>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</si>
  <si>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</si>
  <si>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</si>
  <si>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</si>
  <si>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</si>
  <si>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</si>
  <si>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</si>
  <si>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</si>
  <si>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</si>
  <si>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</si>
  <si>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</si>
  <si>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</si>
  <si>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</si>
  <si>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</si>
  <si>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</si>
  <si>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</si>
  <si>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</si>
  <si>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</si>
  <si>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</si>
  <si>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</si>
  <si>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</si>
  <si>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</si>
  <si>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</si>
  <si>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</si>
  <si>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</si>
  <si>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</si>
  <si>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</si>
  <si>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</si>
  <si>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</si>
  <si>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</si>
  <si>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</si>
  <si>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</si>
  <si>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</si>
  <si>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</si>
  <si>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</si>
  <si>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</si>
  <si>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</si>
  <si>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</si>
  <si>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</si>
  <si>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</si>
  <si>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</si>
  <si>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</si>
  <si>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</si>
  <si>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</si>
  <si>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</si>
  <si>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</si>
  <si>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</si>
  <si>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</si>
  <si>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</si>
  <si>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</si>
  <si>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</si>
  <si>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</si>
  <si>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</si>
  <si>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</si>
  <si>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</si>
  <si>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</si>
  <si>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</si>
  <si>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</si>
  <si>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</si>
  <si>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</si>
  <si>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</si>
  <si>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</si>
  <si>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</si>
  <si>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</si>
  <si>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</si>
  <si>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</si>
  <si>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</si>
  <si>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</si>
  <si>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</si>
  <si>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</si>
  <si>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</si>
  <si>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</si>
  <si>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</si>
  <si>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</si>
  <si>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</si>
  <si>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</si>
  <si>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</si>
  <si>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</si>
  <si>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</si>
  <si>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</si>
  <si>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</si>
  <si>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</si>
  <si>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</si>
  <si>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</si>
  <si>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</si>
  <si>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</si>
  <si>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</si>
  <si>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</si>
  <si>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</si>
  <si>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</si>
  <si>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</si>
  <si>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</si>
  <si>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</si>
  <si>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</si>
  <si>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</si>
  <si>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</si>
  <si>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</si>
  <si>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</si>
  <si>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</si>
  <si>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</si>
  <si>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</si>
  <si>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</si>
  <si>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</si>
  <si>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</si>
  <si>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</si>
  <si>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</si>
  <si>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</si>
  <si>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</si>
  <si>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</si>
  <si>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</si>
  <si>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</si>
  <si>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</si>
  <si>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</si>
  <si>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</si>
  <si>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</si>
  <si>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</si>
  <si>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</si>
  <si>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</si>
  <si>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</si>
  <si>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</si>
  <si>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</si>
  <si>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</si>
  <si>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</si>
  <si>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</si>
  <si>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</si>
  <si>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</si>
  <si>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</si>
  <si>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</si>
  <si>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</si>
  <si>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</si>
  <si>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</si>
  <si>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</si>
  <si>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</si>
  <si>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</si>
  <si>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</si>
  <si>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</si>
  <si>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</si>
  <si>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</si>
  <si>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</si>
  <si>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</si>
  <si>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</si>
  <si>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</si>
  <si>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</si>
  <si>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</si>
  <si>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</si>
  <si>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</si>
  <si>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</si>
  <si>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</si>
  <si>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</si>
  <si>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</si>
  <si>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</si>
  <si>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</si>
  <si>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</si>
  <si>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</si>
  <si>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</si>
  <si>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</si>
  <si>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Medical Associates Health Plan, Inc</t>
  </si>
  <si>
    <t>Medical Associates Clinic</t>
  </si>
  <si>
    <t>2014</t>
  </si>
  <si>
    <t>1605 Associates Dr , Suite 101 Dubuque, IA 52002</t>
  </si>
  <si>
    <t>421282065</t>
  </si>
  <si>
    <t>52559</t>
  </si>
  <si>
    <t>257</t>
  </si>
  <si>
    <t/>
  </si>
  <si>
    <t xml:space="preserve">Claims having a date of service in 2014 and a paid date between </t>
  </si>
  <si>
    <t>01/01/14-03/31/15.  Includes medical, hospital, and Rx.</t>
  </si>
  <si>
    <t xml:space="preserve">The incurred claims are based on actual claims incurred in 2014 and paid through 03/31/15.  The group size is determined by the </t>
  </si>
  <si>
    <t>number of eligible employees.  An allocation calculation was not needed as the actual amounts were used.</t>
  </si>
  <si>
    <t>Federal income taxes.</t>
  </si>
  <si>
    <t>Pemium tax paid in Iowa and Illinois.</t>
  </si>
  <si>
    <t xml:space="preserve">This category is allocated using the new underwriting gain (premiums earned less incurred claims).  The percentage of </t>
  </si>
  <si>
    <t xml:space="preserve">This category is allocated using the premiums earned.  The percentage of premiums earned fo reach category is applied to the </t>
  </si>
  <si>
    <t>total state premium tax.</t>
  </si>
  <si>
    <t>NA</t>
  </si>
  <si>
    <t>NA - no costs in this category</t>
  </si>
  <si>
    <t>NA - no costs in this category.</t>
  </si>
  <si>
    <t>Authorizing cares for members</t>
  </si>
  <si>
    <t>Assessing technology and appropriateness of care requested</t>
  </si>
  <si>
    <t>Participating in Regulatory Audits</t>
  </si>
  <si>
    <t>Creating Clinical Practice Guidelines to give standard of care for specific disease processes</t>
  </si>
  <si>
    <t>Reporting on wellness interventions to appropriate committees within the organization</t>
  </si>
  <si>
    <t>Complex case management for high risk cases</t>
  </si>
  <si>
    <t>Case management and care coordination</t>
  </si>
  <si>
    <t>This category is allocated using member months.  The portion of salaries for the staff that are responsible for these duties are</t>
  </si>
  <si>
    <t>identified and then broken down by member months, calculating a total per member per month amount and multiplying by the</t>
  </si>
  <si>
    <t>member months in each category.</t>
  </si>
  <si>
    <t xml:space="preserve">Completes concurrent review to determine level of care necessary for member </t>
  </si>
  <si>
    <t>Assists in transfers to tiertiary care centers or return to in plan facility</t>
  </si>
  <si>
    <t>Assists in discharge planning and home cares needed</t>
  </si>
  <si>
    <t>Use of the Hospital system for reviewing patient information through a secure site</t>
  </si>
  <si>
    <t>Research, identification, and education of best practices</t>
  </si>
  <si>
    <t>This category is allocated using member months.  The portion of salaries for the staff that are repsonsible for these duties are</t>
  </si>
  <si>
    <t xml:space="preserve">identified and then broken down by member months, calculating a total per member per month amount and mutliplying by the </t>
  </si>
  <si>
    <t>and then broken down by member months, calculating a total per member amount and multiplying by the membe rmonths in each</t>
  </si>
  <si>
    <t>category.</t>
  </si>
  <si>
    <t xml:space="preserve">This category is allocated using member months.  The portion of salaries for the staff responsible for these duties are identified </t>
  </si>
  <si>
    <t>Coaches for two disease management programs</t>
  </si>
  <si>
    <t>Coaches for employer sponsored wellness programs</t>
  </si>
  <si>
    <t>Participates in Health Fairs and Employer meetings for employees</t>
  </si>
  <si>
    <t>Create wellness newsletters for members</t>
  </si>
  <si>
    <t>Implements Health Risk Appraisals as requested</t>
  </si>
  <si>
    <t xml:space="preserve">Reports disease management program data to appropriate committees within the organization </t>
  </si>
  <si>
    <t>Educates public on ways to control disease processes</t>
  </si>
  <si>
    <t>Maintains NCQA Accreditation</t>
  </si>
  <si>
    <t>Completes HEDIS/CAHPS reporting to NCQA/States</t>
  </si>
  <si>
    <t>Monitors Governmental databases for use in the Credentialing and Recredentialing process</t>
  </si>
  <si>
    <t>Actively uses the Software vendor system for HEDIS reporting</t>
  </si>
  <si>
    <t xml:space="preserve">identified and then broken down by member months, calculating a total per member per month amount and multiuplying by the </t>
  </si>
  <si>
    <t>NA- no costs in this category.</t>
  </si>
  <si>
    <t>Salaries related to provider contracting.</t>
  </si>
  <si>
    <t>The category is allocated using member months.  Calculating a total per member per month amount and multiplying by the</t>
  </si>
  <si>
    <t>Unpaid claims adjustment expenses</t>
  </si>
  <si>
    <t>This category is allocated using member months.  Calculating a total per member per month amount and multiplying by the</t>
  </si>
  <si>
    <t>Salaries and benefits paid to internal sales staff.</t>
  </si>
  <si>
    <t>Commissons paid to external brokers.</t>
  </si>
  <si>
    <t xml:space="preserve">This category is allocated using member months.  Calculating a total per member per month amount and multiplying by the </t>
  </si>
  <si>
    <t>The broker fees and commissions are based on actual fees paid by category, no allocation is needed.</t>
  </si>
  <si>
    <t>Rent, legal fees, auditing fees, actuarial fees, travel, marketing,</t>
  </si>
  <si>
    <t>postage, printing, occupancy, board fees, insurance, banking fees,</t>
  </si>
  <si>
    <t xml:space="preserve">admin fees, and all other staff salaries &amp; benefits not included in </t>
  </si>
  <si>
    <t>other categories.</t>
  </si>
  <si>
    <t>net underwriting gain for each category is applied to the total of the assessments to get the allocated amount.</t>
  </si>
  <si>
    <t>identified and then broken by member months, calculating a total per member per month amount and multiplying by the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</si>
</sst>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495</v>
      </c>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152</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16023</v>
      </c>
      <c r="E5" s="106">
        <v>16023</v>
      </c>
      <c r="F5" s="106"/>
      <c r="G5" s="106"/>
      <c r="H5" s="106"/>
      <c r="I5" s="105"/>
      <c r="J5" s="105">
        <v>11555358</v>
      </c>
      <c r="K5" s="106">
        <v>11138008</v>
      </c>
      <c r="L5" s="106"/>
      <c r="M5" s="106"/>
      <c r="N5" s="106"/>
      <c r="O5" s="105"/>
      <c r="P5" s="105">
        <v>59122409</v>
      </c>
      <c r="Q5" s="106">
        <v>59122409</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13355240</v>
      </c>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-70</v>
      </c>
      <c r="E7" s="110">
        <v>-70</v>
      </c>
      <c r="F7" s="110"/>
      <c r="G7" s="110"/>
      <c r="H7" s="110"/>
      <c r="I7" s="109"/>
      <c r="J7" s="109">
        <v>-44015</v>
      </c>
      <c r="K7" s="110">
        <v>-44015</v>
      </c>
      <c r="L7" s="110"/>
      <c r="M7" s="110"/>
      <c r="N7" s="110"/>
      <c r="O7" s="109"/>
      <c r="P7" s="109">
        <v>-231799</v>
      </c>
      <c r="Q7" s="110">
        <v>-231699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-49732</v>
      </c>
      <c r="AT7" s="113"/>
      <c r="AU7" s="113"/>
      <c r="AV7" s="311"/>
      <c r="AW7" s="318"/>
    </row>
    <row r="8" spans="1:49" ht="25.5" x14ac:dyDescent="0.2">
      <c r="B8" s="155" t="s">
        <v>225</v>
      </c>
      <c r="C8" s="62" t="s">
        <v>59</v>
      </c>
      <c r="D8" s="109"/>
      <c r="E8" s="289"/>
      <c r="F8" s="290"/>
      <c r="G8" s="290"/>
      <c r="H8" s="290"/>
      <c r="I8" s="293"/>
      <c r="J8" s="109">
        <v>-110347</v>
      </c>
      <c r="K8" s="289"/>
      <c r="L8" s="290"/>
      <c r="M8" s="290"/>
      <c r="N8" s="290"/>
      <c r="O8" s="293"/>
      <c r="P8" s="109">
        <v>-468441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30079</v>
      </c>
      <c r="E12" s="106">
        <v>30588</v>
      </c>
      <c r="F12" s="106"/>
      <c r="G12" s="106"/>
      <c r="H12" s="106"/>
      <c r="I12" s="105"/>
      <c r="J12" s="105">
        <v>10146479</v>
      </c>
      <c r="K12" s="106">
        <v>10119896</v>
      </c>
      <c r="L12" s="106"/>
      <c r="M12" s="106"/>
      <c r="N12" s="106"/>
      <c r="O12" s="105"/>
      <c r="P12" s="105">
        <v>55199410</v>
      </c>
      <c r="Q12" s="106">
        <v>54570234</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12604657</v>
      </c>
      <c r="AT12" s="107"/>
      <c r="AU12" s="107"/>
      <c r="AV12" s="312"/>
      <c r="AW12" s="317"/>
    </row>
    <row r="13" spans="1:49" ht="25.5" x14ac:dyDescent="0.2">
      <c r="B13" s="155" t="s">
        <v>230</v>
      </c>
      <c r="C13" s="62" t="s">
        <v>37</v>
      </c>
      <c r="D13" s="109"/>
      <c r="E13" s="110"/>
      <c r="F13" s="110"/>
      <c r="G13" s="289"/>
      <c r="H13" s="290"/>
      <c r="I13" s="109"/>
      <c r="J13" s="109">
        <v>1143525</v>
      </c>
      <c r="K13" s="110">
        <v>1079892</v>
      </c>
      <c r="L13" s="110"/>
      <c r="M13" s="289"/>
      <c r="N13" s="290"/>
      <c r="O13" s="109"/>
      <c r="P13" s="109">
        <v>6632595</v>
      </c>
      <c r="Q13" s="110">
        <v>6608084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379206</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-376922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-139</v>
      </c>
      <c r="E25" s="110">
        <v>-139</v>
      </c>
      <c r="F25" s="110"/>
      <c r="G25" s="110"/>
      <c r="H25" s="110"/>
      <c r="I25" s="109"/>
      <c r="J25" s="109">
        <v>43178</v>
      </c>
      <c r="K25" s="110">
        <v>43178</v>
      </c>
      <c r="L25" s="110"/>
      <c r="M25" s="110"/>
      <c r="N25" s="110"/>
      <c r="O25" s="109"/>
      <c r="P25" s="109">
        <v>163098</v>
      </c>
      <c r="Q25" s="110">
        <v>163098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23682</v>
      </c>
      <c r="AT25" s="113"/>
      <c r="AU25" s="113"/>
      <c r="AV25" s="113">
        <v>28143</v>
      </c>
      <c r="AW25" s="318"/>
    </row>
    <row r="26" spans="1:49" s="5" customFormat="1" x14ac:dyDescent="0.2">
      <c r="A26" s="35"/>
      <c r="B26" s="158" t="s">
        <v>243</v>
      </c>
      <c r="C26" s="62"/>
      <c r="D26" s="109">
        <v>1</v>
      </c>
      <c r="E26" s="110">
        <v>1</v>
      </c>
      <c r="F26" s="110"/>
      <c r="G26" s="110"/>
      <c r="H26" s="110"/>
      <c r="I26" s="109"/>
      <c r="J26" s="109">
        <v>3339</v>
      </c>
      <c r="K26" s="110">
        <v>3339</v>
      </c>
      <c r="L26" s="110"/>
      <c r="M26" s="110"/>
      <c r="N26" s="110"/>
      <c r="O26" s="109"/>
      <c r="P26" s="109">
        <v>16220</v>
      </c>
      <c r="Q26" s="110">
        <v>16220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127</v>
      </c>
      <c r="E27" s="110">
        <v>127</v>
      </c>
      <c r="F27" s="110"/>
      <c r="G27" s="110"/>
      <c r="H27" s="110"/>
      <c r="I27" s="109"/>
      <c r="J27" s="109">
        <v>77970</v>
      </c>
      <c r="K27" s="110">
        <v>77970</v>
      </c>
      <c r="L27" s="110"/>
      <c r="M27" s="110"/>
      <c r="N27" s="110"/>
      <c r="O27" s="109"/>
      <c r="P27" s="109">
        <v>411350</v>
      </c>
      <c r="Q27" s="110">
        <v>411350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88864</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v>
      </c>
      <c r="E30" s="110">
        <v>31</v>
      </c>
      <c r="F30" s="110"/>
      <c r="G30" s="110"/>
      <c r="H30" s="110"/>
      <c r="I30" s="109"/>
      <c r="J30" s="109">
        <v>31268</v>
      </c>
      <c r="K30" s="110">
        <v>31268</v>
      </c>
      <c r="L30" s="110"/>
      <c r="M30" s="110"/>
      <c r="N30" s="110"/>
      <c r="O30" s="109"/>
      <c r="P30" s="109">
        <v>150668</v>
      </c>
      <c r="Q30" s="110">
        <v>150668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37702</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63</v>
      </c>
      <c r="E34" s="110">
        <v>63</v>
      </c>
      <c r="F34" s="110"/>
      <c r="G34" s="110"/>
      <c r="H34" s="110"/>
      <c r="I34" s="109"/>
      <c r="J34" s="109">
        <v>162948</v>
      </c>
      <c r="K34" s="110">
        <v>162948</v>
      </c>
      <c r="L34" s="110"/>
      <c r="M34" s="110"/>
      <c r="N34" s="110"/>
      <c r="O34" s="109"/>
      <c r="P34" s="109">
        <v>779399</v>
      </c>
      <c r="Q34" s="110">
        <v>779399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v>
      </c>
      <c r="E37" s="118">
        <v>6</v>
      </c>
      <c r="F37" s="118"/>
      <c r="G37" s="118"/>
      <c r="H37" s="118"/>
      <c r="I37" s="117"/>
      <c r="J37" s="117">
        <v>15159</v>
      </c>
      <c r="K37" s="118">
        <v>15159</v>
      </c>
      <c r="L37" s="118"/>
      <c r="M37" s="118"/>
      <c r="N37" s="118"/>
      <c r="O37" s="117"/>
      <c r="P37" s="117">
        <v>72499</v>
      </c>
      <c r="Q37" s="118">
        <v>72499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58802</v>
      </c>
      <c r="AT37" s="119"/>
      <c r="AU37" s="119"/>
      <c r="AV37" s="119"/>
      <c r="AW37" s="317"/>
    </row>
    <row r="38" spans="1:49" x14ac:dyDescent="0.2">
      <c r="B38" s="155" t="s">
        <v>255</v>
      </c>
      <c r="C38" s="62" t="s">
        <v>16</v>
      </c>
      <c r="D38" s="109">
        <v>5</v>
      </c>
      <c r="E38" s="110">
        <v>5</v>
      </c>
      <c r="F38" s="110"/>
      <c r="G38" s="110"/>
      <c r="H38" s="110"/>
      <c r="I38" s="109"/>
      <c r="J38" s="109">
        <v>13234</v>
      </c>
      <c r="K38" s="110">
        <v>13234</v>
      </c>
      <c r="L38" s="110"/>
      <c r="M38" s="110"/>
      <c r="N38" s="110"/>
      <c r="O38" s="109"/>
      <c r="P38" s="109">
        <v>63287</v>
      </c>
      <c r="Q38" s="110">
        <v>63287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51331</v>
      </c>
      <c r="AT38" s="113"/>
      <c r="AU38" s="113"/>
      <c r="AV38" s="113"/>
      <c r="AW38" s="318"/>
    </row>
    <row r="39" spans="1:49" x14ac:dyDescent="0.2">
      <c r="B39" s="158" t="s">
        <v>256</v>
      </c>
      <c r="C39" s="62" t="s">
        <v>17</v>
      </c>
      <c r="D39" s="109">
        <v>6</v>
      </c>
      <c r="E39" s="110">
        <v>6</v>
      </c>
      <c r="F39" s="110"/>
      <c r="G39" s="110"/>
      <c r="H39" s="110"/>
      <c r="I39" s="109"/>
      <c r="J39" s="109">
        <v>16588</v>
      </c>
      <c r="K39" s="110">
        <v>16588</v>
      </c>
      <c r="L39" s="110"/>
      <c r="M39" s="110"/>
      <c r="N39" s="110"/>
      <c r="O39" s="109"/>
      <c r="P39" s="109">
        <v>79328</v>
      </c>
      <c r="Q39" s="110">
        <v>79328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64343</v>
      </c>
      <c r="AT39" s="113"/>
      <c r="AU39" s="113"/>
      <c r="AV39" s="113"/>
      <c r="AW39" s="318"/>
    </row>
    <row r="40" spans="1:49" x14ac:dyDescent="0.2">
      <c r="B40" s="158" t="s">
        <v>257</v>
      </c>
      <c r="C40" s="62" t="s">
        <v>38</v>
      </c>
      <c r="D40" s="109">
        <v>12</v>
      </c>
      <c r="E40" s="110">
        <v>12</v>
      </c>
      <c r="F40" s="110"/>
      <c r="G40" s="110"/>
      <c r="H40" s="110"/>
      <c r="I40" s="109"/>
      <c r="J40" s="109">
        <v>30774</v>
      </c>
      <c r="K40" s="110">
        <v>30774</v>
      </c>
      <c r="L40" s="110"/>
      <c r="M40" s="110"/>
      <c r="N40" s="110"/>
      <c r="O40" s="109"/>
      <c r="P40" s="109">
        <v>147172</v>
      </c>
      <c r="Q40" s="110">
        <v>147172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119369</v>
      </c>
      <c r="AT40" s="113"/>
      <c r="AU40" s="113"/>
      <c r="AV40" s="113"/>
      <c r="AW40" s="318"/>
    </row>
    <row r="41" spans="1:49" s="5" customFormat="1" ht="25.5" x14ac:dyDescent="0.2">
      <c r="A41" s="35"/>
      <c r="B41" s="158" t="s">
        <v>258</v>
      </c>
      <c r="C41" s="62" t="s">
        <v>129</v>
      </c>
      <c r="D41" s="109">
        <v>1</v>
      </c>
      <c r="E41" s="110">
        <v>1</v>
      </c>
      <c r="F41" s="110"/>
      <c r="G41" s="110"/>
      <c r="H41" s="110"/>
      <c r="I41" s="109"/>
      <c r="J41" s="109">
        <v>1426</v>
      </c>
      <c r="K41" s="110">
        <v>1426</v>
      </c>
      <c r="L41" s="110"/>
      <c r="M41" s="110"/>
      <c r="N41" s="110"/>
      <c r="O41" s="109"/>
      <c r="P41" s="109">
        <v>6822</v>
      </c>
      <c r="Q41" s="110">
        <v>6822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5533</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v>
      </c>
      <c r="E44" s="118">
        <v>14</v>
      </c>
      <c r="F44" s="118"/>
      <c r="G44" s="118"/>
      <c r="H44" s="118"/>
      <c r="I44" s="117"/>
      <c r="J44" s="117">
        <v>37626</v>
      </c>
      <c r="K44" s="118">
        <v>37626</v>
      </c>
      <c r="L44" s="118"/>
      <c r="M44" s="118"/>
      <c r="N44" s="118"/>
      <c r="O44" s="117"/>
      <c r="P44" s="117">
        <v>179940</v>
      </c>
      <c r="Q44" s="118">
        <v>179940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145948</v>
      </c>
      <c r="AT44" s="119"/>
      <c r="AU44" s="119"/>
      <c r="AV44" s="119"/>
      <c r="AW44" s="317"/>
    </row>
    <row r="45" spans="1:49" x14ac:dyDescent="0.2">
      <c r="B45" s="161" t="s">
        <v>262</v>
      </c>
      <c r="C45" s="62" t="s">
        <v>19</v>
      </c>
      <c r="D45" s="109">
        <v>51</v>
      </c>
      <c r="E45" s="110">
        <v>51</v>
      </c>
      <c r="F45" s="110"/>
      <c r="G45" s="110"/>
      <c r="H45" s="110"/>
      <c r="I45" s="109"/>
      <c r="J45" s="109">
        <v>131945</v>
      </c>
      <c r="K45" s="110">
        <v>131945</v>
      </c>
      <c r="L45" s="110"/>
      <c r="M45" s="110"/>
      <c r="N45" s="110"/>
      <c r="O45" s="109"/>
      <c r="P45" s="109">
        <v>631008</v>
      </c>
      <c r="Q45" s="110">
        <v>631008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511801</v>
      </c>
      <c r="AT45" s="113"/>
      <c r="AU45" s="113"/>
      <c r="AV45" s="113"/>
      <c r="AW45" s="318"/>
    </row>
    <row r="46" spans="1:49" x14ac:dyDescent="0.2">
      <c r="B46" s="161" t="s">
        <v>263</v>
      </c>
      <c r="C46" s="62" t="s">
        <v>20</v>
      </c>
      <c r="D46" s="109">
        <v>22</v>
      </c>
      <c r="E46" s="110">
        <v>22</v>
      </c>
      <c r="F46" s="110"/>
      <c r="G46" s="110"/>
      <c r="H46" s="110"/>
      <c r="I46" s="109"/>
      <c r="J46" s="109">
        <v>56458</v>
      </c>
      <c r="K46" s="110">
        <v>56458</v>
      </c>
      <c r="L46" s="110"/>
      <c r="M46" s="110"/>
      <c r="N46" s="110"/>
      <c r="O46" s="109"/>
      <c r="P46" s="109">
        <v>270002</v>
      </c>
      <c r="Q46" s="110">
        <v>270002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62424</v>
      </c>
      <c r="AT46" s="113"/>
      <c r="AU46" s="113"/>
      <c r="AV46" s="113">
        <v>156571</v>
      </c>
      <c r="AW46" s="318"/>
    </row>
    <row r="47" spans="1:49" x14ac:dyDescent="0.2">
      <c r="B47" s="161" t="s">
        <v>264</v>
      </c>
      <c r="C47" s="62" t="s">
        <v>21</v>
      </c>
      <c r="D47" s="109"/>
      <c r="E47" s="110"/>
      <c r="F47" s="110"/>
      <c r="G47" s="110"/>
      <c r="H47" s="110"/>
      <c r="I47" s="109"/>
      <c r="J47" s="109">
        <v>310158</v>
      </c>
      <c r="K47" s="110">
        <v>310158</v>
      </c>
      <c r="L47" s="110"/>
      <c r="M47" s="110"/>
      <c r="N47" s="110"/>
      <c r="O47" s="109"/>
      <c r="P47" s="109">
        <v>454101</v>
      </c>
      <c r="Q47" s="110">
        <v>454101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394090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169</v>
      </c>
      <c r="E51" s="110">
        <v>169</v>
      </c>
      <c r="F51" s="110"/>
      <c r="G51" s="110"/>
      <c r="H51" s="110"/>
      <c r="I51" s="109"/>
      <c r="J51" s="109">
        <v>436514</v>
      </c>
      <c r="K51" s="110">
        <v>436514</v>
      </c>
      <c r="L51" s="110"/>
      <c r="M51" s="110"/>
      <c r="N51" s="110"/>
      <c r="O51" s="109"/>
      <c r="P51" s="109">
        <v>2082679</v>
      </c>
      <c r="Q51" s="110">
        <v>2082679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200785</v>
      </c>
      <c r="AT51" s="113"/>
      <c r="AU51" s="113"/>
      <c r="AV51" s="113">
        <v>1492035</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447964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1195</v>
      </c>
      <c r="K56" s="122">
        <v>1195</v>
      </c>
      <c r="L56" s="122"/>
      <c r="M56" s="122"/>
      <c r="N56" s="122"/>
      <c r="O56" s="121"/>
      <c r="P56" s="121">
        <v>5544</v>
      </c>
      <c r="Q56" s="122">
        <v>5544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9978</v>
      </c>
      <c r="AT56" s="123"/>
      <c r="AU56" s="123"/>
      <c r="AV56" s="123"/>
      <c r="AW56" s="309"/>
    </row>
    <row r="57" spans="2:49" x14ac:dyDescent="0.2">
      <c r="B57" s="161" t="s">
        <v>273</v>
      </c>
      <c r="C57" s="62" t="s">
        <v>25</v>
      </c>
      <c r="D57" s="124">
        <v>1</v>
      </c>
      <c r="E57" s="125">
        <v>1</v>
      </c>
      <c r="F57" s="125"/>
      <c r="G57" s="125"/>
      <c r="H57" s="125"/>
      <c r="I57" s="124"/>
      <c r="J57" s="124">
        <v>2571</v>
      </c>
      <c r="K57" s="125">
        <v>2571</v>
      </c>
      <c r="L57" s="125"/>
      <c r="M57" s="125"/>
      <c r="N57" s="125"/>
      <c r="O57" s="124"/>
      <c r="P57" s="124">
        <v>12296</v>
      </c>
      <c r="Q57" s="125">
        <v>12296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9978</v>
      </c>
      <c r="AT57" s="126"/>
      <c r="AU57" s="126"/>
      <c r="AV57" s="126"/>
      <c r="AW57" s="310"/>
    </row>
    <row r="58" spans="2:49" x14ac:dyDescent="0.2">
      <c r="B58" s="161" t="s">
        <v>274</v>
      </c>
      <c r="C58" s="62" t="s">
        <v>26</v>
      </c>
      <c r="D58" s="330"/>
      <c r="E58" s="331"/>
      <c r="F58" s="331"/>
      <c r="G58" s="331"/>
      <c r="H58" s="331"/>
      <c r="I58" s="330"/>
      <c r="J58" s="124">
        <v>203</v>
      </c>
      <c r="K58" s="125">
        <v>203</v>
      </c>
      <c r="L58" s="125"/>
      <c r="M58" s="125"/>
      <c r="N58" s="125"/>
      <c r="O58" s="124"/>
      <c r="P58" s="124">
        <v>56</v>
      </c>
      <c r="Q58" s="125">
        <v>56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v>30864</v>
      </c>
      <c r="K59" s="125">
        <v>30864</v>
      </c>
      <c r="L59" s="125"/>
      <c r="M59" s="125"/>
      <c r="N59" s="125"/>
      <c r="O59" s="124"/>
      <c r="P59" s="124">
        <v>147598</v>
      </c>
      <c r="Q59" s="125">
        <v>147598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119740</v>
      </c>
      <c r="AT59" s="126"/>
      <c r="AU59" s="126"/>
      <c r="AV59" s="126"/>
      <c r="AW59" s="310"/>
    </row>
    <row r="60" spans="2:49" x14ac:dyDescent="0.2">
      <c r="B60" s="161" t="s">
        <v>276</v>
      </c>
      <c r="C60" s="62"/>
      <c r="D60" s="127">
        <v>1</v>
      </c>
      <c r="E60" s="128">
        <v>1</v>
      </c>
      <c r="F60" s="128"/>
      <c r="G60" s="128"/>
      <c r="H60" s="128"/>
      <c r="I60" s="127"/>
      <c r="J60" s="127">
        <v>2573</v>
      </c>
      <c r="K60" s="128">
        <v>2573</v>
      </c>
      <c r="L60" s="128"/>
      <c r="M60" s="128"/>
      <c r="N60" s="128"/>
      <c r="O60" s="127"/>
      <c r="P60" s="127">
        <v>12300</v>
      </c>
      <c r="Q60" s="128">
        <v>12300</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9978</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938721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284175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16023</v>
      </c>
      <c r="E5" s="118">
        <v>16023</v>
      </c>
      <c r="F5" s="118"/>
      <c r="G5" s="130"/>
      <c r="H5" s="130"/>
      <c r="I5" s="117"/>
      <c r="J5" s="117">
        <v>11566124</v>
      </c>
      <c r="K5" s="118">
        <v>11566124</v>
      </c>
      <c r="L5" s="118"/>
      <c r="M5" s="118"/>
      <c r="N5" s="118"/>
      <c r="O5" s="117"/>
      <c r="P5" s="117">
        <v>59122409</v>
      </c>
      <c r="Q5" s="118">
        <v>59122409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13359883</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10766</v>
      </c>
      <c r="K13" s="110">
        <v>10766</v>
      </c>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4643</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-417350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110347</v>
      </c>
      <c r="K18" s="110">
        <v>110347</v>
      </c>
      <c r="L18" s="110"/>
      <c r="M18" s="110"/>
      <c r="N18" s="110"/>
      <c r="O18" s="109"/>
      <c r="P18" s="109">
        <v>468441</v>
      </c>
      <c r="Q18" s="110">
        <v>468441</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30079</v>
      </c>
      <c r="E23" s="288"/>
      <c r="F23" s="288"/>
      <c r="G23" s="288"/>
      <c r="H23" s="288"/>
      <c r="I23" s="292"/>
      <c r="J23" s="109">
        <v>8570310</v>
      </c>
      <c r="K23" s="288"/>
      <c r="L23" s="288"/>
      <c r="M23" s="288"/>
      <c r="N23" s="288"/>
      <c r="O23" s="292"/>
      <c r="P23" s="109">
        <v>46459435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12570767</v>
      </c>
      <c r="AT23" s="113"/>
      <c r="AU23" s="113"/>
      <c r="AV23" s="311"/>
      <c r="AW23" s="318"/>
    </row>
    <row r="24" spans="2:49" ht="28.5" customHeight="1" x14ac:dyDescent="0.2">
      <c r="B24" s="178" t="s">
        <v>114</v>
      </c>
      <c r="C24" s="133"/>
      <c r="D24" s="293"/>
      <c r="E24" s="110">
        <v>30588</v>
      </c>
      <c r="F24" s="110"/>
      <c r="G24" s="110"/>
      <c r="H24" s="110"/>
      <c r="I24" s="109"/>
      <c r="J24" s="293"/>
      <c r="K24" s="110">
        <v>8267934</v>
      </c>
      <c r="L24" s="110"/>
      <c r="M24" s="110"/>
      <c r="N24" s="110"/>
      <c r="O24" s="109"/>
      <c r="P24" s="293"/>
      <c r="Q24" s="110">
        <v>46458349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603354</v>
      </c>
      <c r="K30" s="288"/>
      <c r="L30" s="288"/>
      <c r="M30" s="288"/>
      <c r="N30" s="288"/>
      <c r="O30" s="292"/>
      <c r="P30" s="109">
        <v>3250349</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1817985</v>
      </c>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569684</v>
      </c>
      <c r="K32" s="289"/>
      <c r="L32" s="289"/>
      <c r="M32" s="289"/>
      <c r="N32" s="289"/>
      <c r="O32" s="293"/>
      <c r="P32" s="109">
        <v>2931720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1784095</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1391539</v>
      </c>
      <c r="K45" s="110">
        <v>1226089</v>
      </c>
      <c r="L45" s="110"/>
      <c r="M45" s="110"/>
      <c r="N45" s="110"/>
      <c r="O45" s="109"/>
      <c r="P45" s="109">
        <v>7518632</v>
      </c>
      <c r="Q45" s="110">
        <v>5370462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518548</v>
      </c>
      <c r="K46" s="110">
        <v>625873</v>
      </c>
      <c r="L46" s="110"/>
      <c r="M46" s="110"/>
      <c r="N46" s="110"/>
      <c r="O46" s="109"/>
      <c r="P46" s="109">
        <v>2801770</v>
      </c>
      <c r="Q46" s="110">
        <v>2741423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367588</v>
      </c>
      <c r="K47" s="289"/>
      <c r="L47" s="289"/>
      <c r="M47" s="289"/>
      <c r="N47" s="289"/>
      <c r="O47" s="293"/>
      <c r="P47" s="109">
        <v>1899056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30079</v>
      </c>
      <c r="E54" s="115">
        <v>30588</v>
      </c>
      <c r="F54" s="115"/>
      <c r="G54" s="115"/>
      <c r="H54" s="115"/>
      <c r="I54" s="114"/>
      <c r="J54" s="114">
        <v>10146479</v>
      </c>
      <c r="K54" s="115">
        <v>10119896</v>
      </c>
      <c r="L54" s="115"/>
      <c r="M54" s="115"/>
      <c r="N54" s="115"/>
      <c r="O54" s="114"/>
      <c r="P54" s="114">
        <v>55199410</v>
      </c>
      <c r="Q54" s="115">
        <v>54570234</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12604657</v>
      </c>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0" sqref="K50: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8101</v>
      </c>
      <c r="D6" s="110">
        <v>37344</v>
      </c>
      <c r="E6" s="115">
        <v>30588</v>
      </c>
      <c r="F6" s="115">
        <v>76033</v>
      </c>
      <c r="G6" s="116">
        <v>0</v>
      </c>
      <c r="H6" s="109">
        <v>10342984</v>
      </c>
      <c r="I6" s="110">
        <v>9826469</v>
      </c>
      <c r="J6" s="115">
        <v>10119896</v>
      </c>
      <c r="K6" s="115">
        <v>30289349</v>
      </c>
      <c r="L6" s="116">
        <v>0</v>
      </c>
      <c r="M6" s="109">
        <v>49723651</v>
      </c>
      <c r="N6" s="110">
        <v>50706378</v>
      </c>
      <c r="O6" s="115">
        <v>54570234</v>
      </c>
      <c r="P6" s="115">
        <v>155000263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45</v>
      </c>
      <c r="D7" s="110">
        <v>55</v>
      </c>
      <c r="E7" s="115">
        <v>30</v>
      </c>
      <c r="F7" s="115">
        <v>130</v>
      </c>
      <c r="G7" s="116">
        <v>0</v>
      </c>
      <c r="H7" s="109">
        <v>66156</v>
      </c>
      <c r="I7" s="110">
        <v>81063</v>
      </c>
      <c r="J7" s="115">
        <v>77181</v>
      </c>
      <c r="K7" s="115">
        <v>224400</v>
      </c>
      <c r="L7" s="116">
        <v>0</v>
      </c>
      <c r="M7" s="109">
        <v>282610</v>
      </c>
      <c r="N7" s="110">
        <v>344362</v>
      </c>
      <c r="O7" s="115">
        <v>369108</v>
      </c>
      <c r="P7" s="115">
        <v>996080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-417350</v>
      </c>
      <c r="K10" s="115">
        <v>-417350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8146</v>
      </c>
      <c r="D12" s="115">
        <v>37399</v>
      </c>
      <c r="E12" s="115">
        <v>30618</v>
      </c>
      <c r="F12" s="115">
        <v>0</v>
      </c>
      <c r="G12" s="311"/>
      <c r="H12" s="114">
        <v>10409140</v>
      </c>
      <c r="I12" s="115">
        <v>9907532</v>
      </c>
      <c r="J12" s="115">
        <v>10614427</v>
      </c>
      <c r="K12" s="115">
        <v>0</v>
      </c>
      <c r="L12" s="311"/>
      <c r="M12" s="114">
        <v>50006261</v>
      </c>
      <c r="N12" s="115">
        <v>51050740</v>
      </c>
      <c r="O12" s="115">
        <v>54939342</v>
      </c>
      <c r="P12" s="115">
        <v>155996343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23518</v>
      </c>
      <c r="D15" s="118">
        <v>25359</v>
      </c>
      <c r="E15" s="106">
        <v>15953</v>
      </c>
      <c r="F15" s="106">
        <v>64830</v>
      </c>
      <c r="G15" s="107">
        <v>0</v>
      </c>
      <c r="H15" s="117">
        <v>12475798</v>
      </c>
      <c r="I15" s="118">
        <v>12292767</v>
      </c>
      <c r="J15" s="106">
        <v>11511343</v>
      </c>
      <c r="K15" s="106">
        <v>36279908</v>
      </c>
      <c r="L15" s="107">
        <v>0</v>
      </c>
      <c r="M15" s="117">
        <v>54847599</v>
      </c>
      <c r="N15" s="118">
        <v>56632968</v>
      </c>
      <c r="O15" s="106">
        <v>58890710</v>
      </c>
      <c r="P15" s="106">
        <v>170371277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879</v>
      </c>
      <c r="D16" s="110">
        <v>-2001</v>
      </c>
      <c r="E16" s="115">
        <v>83</v>
      </c>
      <c r="F16" s="115">
        <v>-1039</v>
      </c>
      <c r="G16" s="116">
        <v>0</v>
      </c>
      <c r="H16" s="109">
        <v>164965</v>
      </c>
      <c r="I16" s="110">
        <v>555624</v>
      </c>
      <c r="J16" s="115">
        <v>318703</v>
      </c>
      <c r="K16" s="115">
        <v>1039292</v>
      </c>
      <c r="L16" s="116">
        <v>0</v>
      </c>
      <c r="M16" s="109">
        <v>509034</v>
      </c>
      <c r="N16" s="110">
        <v>1585486</v>
      </c>
      <c r="O16" s="115">
        <v>1520735</v>
      </c>
      <c r="P16" s="115">
        <v>3615255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22639</v>
      </c>
      <c r="D17" s="115">
        <v>27360</v>
      </c>
      <c r="E17" s="115">
        <v>15870</v>
      </c>
      <c r="F17" s="115">
        <v>65869</v>
      </c>
      <c r="G17" s="314"/>
      <c r="H17" s="114">
        <v>12310833</v>
      </c>
      <c r="I17" s="115">
        <v>11737143</v>
      </c>
      <c r="J17" s="115">
        <v>11192640</v>
      </c>
      <c r="K17" s="115">
        <v>35240616</v>
      </c>
      <c r="L17" s="314"/>
      <c r="M17" s="114">
        <v>54338565</v>
      </c>
      <c r="N17" s="115">
        <v>55047482</v>
      </c>
      <c r="O17" s="115">
        <v>57369975</v>
      </c>
      <c r="P17" s="115">
        <v>166756022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1</v>
      </c>
      <c r="F37" s="256">
        <v>5</v>
      </c>
      <c r="G37" s="312"/>
      <c r="H37" s="121">
        <v>2942</v>
      </c>
      <c r="I37" s="122">
        <v>2913</v>
      </c>
      <c r="J37" s="256">
        <v>2572</v>
      </c>
      <c r="K37" s="256">
        <v>8427</v>
      </c>
      <c r="L37" s="312"/>
      <c r="M37" s="121">
        <v>12565</v>
      </c>
      <c r="N37" s="122">
        <v>12374</v>
      </c>
      <c r="O37" s="256">
        <v>12299.833333333334</v>
      </c>
      <c r="P37" s="256">
        <v>37238.833333333336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2.94606E-2</v>
      </c>
      <c r="L38" s="353"/>
      <c r="M38" s="351"/>
      <c r="N38" s="352"/>
      <c r="O38" s="352"/>
      <c r="P38" s="267">
        <v>1.4041786666666667E-2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2.94606E-2</v>
      </c>
      <c r="L41" s="311"/>
      <c r="M41" s="292"/>
      <c r="N41" s="288"/>
      <c r="O41" s="288"/>
      <c r="P41" s="260">
        <v>1.4041786666666667E-2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v>0.84552686239834463</v>
      </c>
      <c r="I44" s="260">
        <v>0.84411785730138922</v>
      </c>
      <c r="J44" s="260">
        <v>0.94833989121422646</v>
      </c>
      <c r="K44" s="260">
        <v>0.87771164386002787</v>
      </c>
      <c r="L44" s="311"/>
      <c r="M44" s="262">
        <v>0.92027202043336997</v>
      </c>
      <c r="N44" s="260">
        <v>0.92739464449981568</v>
      </c>
      <c r="O44" s="260">
        <v>0.95763231550998584</v>
      </c>
      <c r="P44" s="260">
        <v>0.93547651910286034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t="s">
        <v>501</v>
      </c>
      <c r="G46" s="311"/>
      <c r="H46" s="292"/>
      <c r="I46" s="288"/>
      <c r="J46" s="288"/>
      <c r="K46" s="260">
        <v>2.94606E-2</v>
      </c>
      <c r="L46" s="311"/>
      <c r="M46" s="292"/>
      <c r="N46" s="288"/>
      <c r="O46" s="288"/>
      <c r="P46" s="260">
        <v>1.4041786666666667E-2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t="s">
        <v>501</v>
      </c>
      <c r="G47" s="311"/>
      <c r="H47" s="292"/>
      <c r="I47" s="288"/>
      <c r="J47" s="288"/>
      <c r="K47" s="260">
        <v>0.90700000000000003</v>
      </c>
      <c r="L47" s="311"/>
      <c r="M47" s="292"/>
      <c r="N47" s="288"/>
      <c r="O47" s="288"/>
      <c r="P47" s="260">
        <v>0.95</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501</v>
      </c>
      <c r="D49" s="141" t="s">
        <v>501</v>
      </c>
      <c r="E49" s="141" t="s">
        <v>501</v>
      </c>
      <c r="F49" s="141" t="s">
        <v>501</v>
      </c>
      <c r="G49" s="312"/>
      <c r="H49" s="140">
        <v>0.8</v>
      </c>
      <c r="I49" s="141">
        <v>0.8</v>
      </c>
      <c r="J49" s="141">
        <v>0.8</v>
      </c>
      <c r="K49" s="141">
        <v>0.8</v>
      </c>
      <c r="L49" s="312"/>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501</v>
      </c>
      <c r="G50" s="311"/>
      <c r="H50" s="293"/>
      <c r="I50" s="289"/>
      <c r="J50" s="289"/>
      <c r="K50" s="260">
        <v>0.90700000000000003</v>
      </c>
      <c r="L50" s="311"/>
      <c r="M50" s="293"/>
      <c r="N50" s="289"/>
      <c r="O50" s="289"/>
      <c r="P50" s="260">
        <v>0.95</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t="s">
        <v>501</v>
      </c>
      <c r="G51" s="311"/>
      <c r="H51" s="292"/>
      <c r="I51" s="288"/>
      <c r="J51" s="288"/>
      <c r="K51" s="115">
        <v>11192640</v>
      </c>
      <c r="L51" s="311"/>
      <c r="M51" s="292"/>
      <c r="N51" s="288"/>
      <c r="O51" s="288"/>
      <c r="P51" s="115">
        <v>57369975</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43" yWindow="43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1195</v>
      </c>
      <c r="E4" s="149">
        <v>5544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91" sqref="D9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502</v>
      </c>
      <c r="C5" s="150"/>
      <c r="D5" s="221" t="s">
        <v>504</v>
      </c>
      <c r="E5" s="7"/>
    </row>
    <row r="6" spans="1:5" ht="35.25" customHeight="1" x14ac:dyDescent="0.2">
      <c r="B6" s="219" t="s">
        <v>503</v>
      </c>
      <c r="C6" s="150"/>
      <c r="D6" s="222" t="s">
        <v>505</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506</v>
      </c>
      <c r="C27" s="150"/>
      <c r="D27" s="223" t="s">
        <v>508</v>
      </c>
      <c r="E27" s="7"/>
    </row>
    <row r="28" spans="2:5" ht="35.25" customHeight="1" x14ac:dyDescent="0.2">
      <c r="B28" s="219"/>
      <c r="C28" s="150"/>
      <c r="D28" s="222" t="s">
        <v>559</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507</v>
      </c>
      <c r="C34" s="150"/>
      <c r="D34" s="222" t="s">
        <v>509</v>
      </c>
      <c r="E34" s="7"/>
    </row>
    <row r="35" spans="2:5" ht="35.25" customHeight="1" x14ac:dyDescent="0.2">
      <c r="B35" s="219"/>
      <c r="C35" s="150"/>
      <c r="D35" s="222" t="s">
        <v>510</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511</v>
      </c>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511</v>
      </c>
      <c r="C48" s="150"/>
      <c r="D48" s="222" t="s">
        <v>513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514</v>
      </c>
      <c r="C56" s="152" t="s">
        <v>135</v>
      </c>
      <c r="D56" s="222" t="s">
        <v>521</v>
      </c>
      <c r="E56" s="7"/>
    </row>
    <row r="57" spans="2:5" ht="35.25" customHeight="1" x14ac:dyDescent="0.2">
      <c r="B57" s="219" t="s">
        <v>515</v>
      </c>
      <c r="C57" s="152"/>
      <c r="D57" s="222" t="s">
        <v>522</v>
      </c>
      <c r="E57" s="7"/>
    </row>
    <row r="58" spans="2:5" ht="35.25" customHeight="1" x14ac:dyDescent="0.2">
      <c r="B58" s="219" t="s">
        <v>516</v>
      </c>
      <c r="C58" s="152"/>
      <c r="D58" s="222" t="s">
        <v>523</v>
      </c>
      <c r="E58" s="7"/>
    </row>
    <row r="59" spans="2:5" ht="35.25" customHeight="1" x14ac:dyDescent="0.2">
      <c r="B59" s="219" t="s">
        <v>517</v>
      </c>
      <c r="C59" s="152"/>
      <c r="D59" s="222"/>
      <c r="E59" s="7"/>
    </row>
    <row r="60" spans="2:5" ht="35.25" customHeight="1" x14ac:dyDescent="0.2">
      <c r="B60" s="219" t="s">
        <v>518</v>
      </c>
      <c r="C60" s="152"/>
      <c r="D60" s="222"/>
      <c r="E60" s="7"/>
    </row>
    <row r="61" spans="2:5" ht="35.25" customHeight="1" x14ac:dyDescent="0.2">
      <c r="B61" s="219" t="s">
        <v>519</v>
      </c>
      <c r="C61" s="152"/>
      <c r="D61" s="222"/>
      <c r="E61" s="7"/>
    </row>
    <row r="62" spans="2:5" ht="35.25" customHeight="1" x14ac:dyDescent="0.2">
      <c r="B62" s="219" t="s">
        <v>520</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t="s">
        <v>524</v>
      </c>
      <c r="C67" s="152" t="s">
        <v>135</v>
      </c>
      <c r="D67" s="222" t="s">
        <v>529</v>
      </c>
      <c r="E67" s="7"/>
    </row>
    <row r="68" spans="2:5" ht="35.25" customHeight="1" x14ac:dyDescent="0.2">
      <c r="B68" s="219" t="s">
        <v>525</v>
      </c>
      <c r="C68" s="152"/>
      <c r="D68" s="222" t="s">
        <v>530</v>
      </c>
      <c r="E68" s="7"/>
    </row>
    <row r="69" spans="2:5" ht="35.25" customHeight="1" x14ac:dyDescent="0.2">
      <c r="B69" s="219" t="s">
        <v>526</v>
      </c>
      <c r="C69" s="152"/>
      <c r="D69" s="222" t="s">
        <v>523</v>
      </c>
      <c r="E69" s="7"/>
    </row>
    <row r="70" spans="2:5" ht="35.25" customHeight="1" x14ac:dyDescent="0.2">
      <c r="B70" s="219" t="s">
        <v>527</v>
      </c>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528</v>
      </c>
      <c r="C78" s="152" t="s">
        <v>135</v>
      </c>
      <c r="D78" s="222" t="s">
        <v>533</v>
      </c>
      <c r="E78" s="7"/>
    </row>
    <row r="79" spans="2:5" ht="35.25" customHeight="1" x14ac:dyDescent="0.2">
      <c r="B79" s="219"/>
      <c r="C79" s="152"/>
      <c r="D79" s="222" t="s">
        <v>531</v>
      </c>
      <c r="E79" s="7"/>
    </row>
    <row r="80" spans="2:5" ht="35.25" customHeight="1" x14ac:dyDescent="0.2">
      <c r="B80" s="219"/>
      <c r="C80" s="152"/>
      <c r="D80" s="222" t="s">
        <v>532</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534</v>
      </c>
      <c r="C89" s="152" t="s">
        <v>135</v>
      </c>
      <c r="D89" s="222" t="s">
        <v>521</v>
      </c>
      <c r="E89" s="7"/>
    </row>
    <row r="90" spans="2:5" ht="35.25" customHeight="1" x14ac:dyDescent="0.2">
      <c r="B90" s="219" t="s">
        <v>535</v>
      </c>
      <c r="C90" s="152"/>
      <c r="D90" s="222" t="s">
        <v>560</v>
      </c>
      <c r="E90" s="7"/>
    </row>
    <row r="91" spans="2:5" ht="35.25" customHeight="1" x14ac:dyDescent="0.2">
      <c r="B91" s="219" t="s">
        <v>536</v>
      </c>
      <c r="C91" s="152"/>
      <c r="D91" s="222" t="s">
        <v>523</v>
      </c>
      <c r="E91" s="7"/>
    </row>
    <row r="92" spans="2:5" ht="35.25" customHeight="1" x14ac:dyDescent="0.2">
      <c r="B92" s="219" t="s">
        <v>537</v>
      </c>
      <c r="C92" s="152"/>
      <c r="D92" s="222"/>
      <c r="E92" s="7"/>
    </row>
    <row r="93" spans="2:5" ht="35.25" customHeight="1" x14ac:dyDescent="0.2">
      <c r="B93" s="219" t="s">
        <v>538</v>
      </c>
      <c r="C93" s="152"/>
      <c r="D93" s="222"/>
      <c r="E93" s="7"/>
    </row>
    <row r="94" spans="2:5" ht="35.25" customHeight="1" x14ac:dyDescent="0.2">
      <c r="B94" s="219" t="s">
        <v>539</v>
      </c>
      <c r="C94" s="152"/>
      <c r="D94" s="222"/>
      <c r="E94" s="7"/>
    </row>
    <row r="95" spans="2:5" ht="35.25" customHeight="1" x14ac:dyDescent="0.2">
      <c r="B95" s="219" t="s">
        <v>540</v>
      </c>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541</v>
      </c>
      <c r="C100" s="152" t="s">
        <v>135</v>
      </c>
      <c r="D100" s="222" t="s">
        <v>521</v>
      </c>
      <c r="E100" s="7"/>
    </row>
    <row r="101" spans="2:5" ht="35.25" customHeight="1" x14ac:dyDescent="0.2">
      <c r="B101" s="219" t="s">
        <v>542</v>
      </c>
      <c r="C101" s="152"/>
      <c r="D101" s="222" t="s">
        <v>545</v>
      </c>
      <c r="E101" s="7"/>
    </row>
    <row r="102" spans="2:5" ht="35.25" customHeight="1" x14ac:dyDescent="0.2">
      <c r="B102" s="219" t="s">
        <v>543</v>
      </c>
      <c r="C102" s="152"/>
      <c r="D102" s="222" t="s">
        <v>523</v>
      </c>
      <c r="E102" s="7"/>
    </row>
    <row r="103" spans="2:5" ht="35.25" customHeight="1" x14ac:dyDescent="0.2">
      <c r="B103" s="219" t="s">
        <v>544</v>
      </c>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511</v>
      </c>
      <c r="C111" s="152" t="s">
        <v>135</v>
      </c>
      <c r="D111" s="222" t="s">
        <v>546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t="s">
        <v>547</v>
      </c>
      <c r="C123" s="150"/>
      <c r="D123" s="222" t="s">
        <v>548</v>
      </c>
      <c r="E123" s="7"/>
    </row>
    <row r="124" spans="2:5" s="5" customFormat="1" ht="35.25" customHeight="1" x14ac:dyDescent="0.2">
      <c r="B124" s="219"/>
      <c r="C124" s="150"/>
      <c r="D124" s="222" t="s">
        <v>523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549</v>
      </c>
      <c r="C134" s="150"/>
      <c r="D134" s="222" t="s">
        <v>550</v>
      </c>
      <c r="E134" s="27"/>
    </row>
    <row r="135" spans="2:5" s="5" customFormat="1" ht="35.25" customHeight="1" x14ac:dyDescent="0.2">
      <c r="B135" s="219"/>
      <c r="C135" s="150"/>
      <c r="D135" s="222" t="s">
        <v>523</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551</v>
      </c>
      <c r="C145" s="150"/>
      <c r="D145" s="222" t="s">
        <v>553</v>
      </c>
      <c r="E145" s="27"/>
    </row>
    <row r="146" spans="2:5" s="5" customFormat="1" ht="35.25" customHeight="1" x14ac:dyDescent="0.2">
      <c r="B146" s="219"/>
      <c r="C146" s="150"/>
      <c r="D146" s="222" t="s">
        <v>523</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552</v>
      </c>
      <c r="C156" s="150"/>
      <c r="D156" s="222" t="s">
        <v>554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511</v>
      </c>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555</v>
      </c>
      <c r="C178" s="150"/>
      <c r="D178" s="222" t="s">
        <v>553</v>
      </c>
      <c r="E178" s="27"/>
    </row>
    <row r="179" spans="2:5" s="5" customFormat="1" ht="35.25" customHeight="1" x14ac:dyDescent="0.2">
      <c r="B179" s="219" t="s">
        <v>556</v>
      </c>
      <c r="C179" s="150"/>
      <c r="D179" s="222" t="s">
        <v>523</v>
      </c>
      <c r="E179" s="27"/>
    </row>
    <row r="180" spans="2:5" s="5" customFormat="1" ht="35.25" customHeight="1" x14ac:dyDescent="0.2">
      <c r="B180" s="219" t="s">
        <v>557</v>
      </c>
      <c r="C180" s="150"/>
      <c r="D180" s="222"/>
      <c r="E180" s="27"/>
    </row>
    <row r="181" spans="2:5" s="5" customFormat="1" ht="35.25" customHeight="1" x14ac:dyDescent="0.2">
      <c r="B181" s="219" t="s">
        <v>558</v>
      </c>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t="s">
        <v>511</v>
      </c>
      <c r="C189" s="150"/>
      <c r="D189" s="222" t="s">
        <v>546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511</v>
      </c>
      <c r="C200" s="150"/>
      <c r="D200" s="222" t="s">
        <v>513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Cook, Liz</cp:lastModifiedBy>
  <cp:lastPrinted>2014-12-18T11:24:00Z</cp:lastPrinted>
  <dcterms:created xsi:type="dcterms:W3CDTF">2012-03-15T16:14:51Z</dcterms:created>
  <dcterms:modified xsi:type="dcterms:W3CDTF">2015-07-31T17:57:04Z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