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<sst xmlns="http://schemas.openxmlformats.org/spreadsheetml/2006/main" count="642" uniqueCount="535">
  <si>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</si>
  <si>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</si>
  <si>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</si>
  <si>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</si>
  <si>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</si>
  <si>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</si>
  <si>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</si>
  <si>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</si>
  <si>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</si>
  <si>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</si>
  <si>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</si>
  <si>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</si>
  <si>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</si>
  <si>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</si>
  <si>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</si>
  <si>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</si>
  <si>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</si>
  <si>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</si>
  <si>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</si>
  <si>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</si>
  <si>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</si>
  <si>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</si>
  <si>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</si>
  <si>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</si>
  <si>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</si>
  <si>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</si>
  <si>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</si>
  <si>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</si>
  <si>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</si>
  <si>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</si>
  <si>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</si>
  <si>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</si>
  <si>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</si>
  <si>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</si>
  <si>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</si>
  <si>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</si>
  <si>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</si>
  <si>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</si>
  <si>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</si>
  <si>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</si>
  <si>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</si>
  <si>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</si>
  <si>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</si>
  <si>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</si>
  <si>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</si>
  <si>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</si>
  <si>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</si>
  <si>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</si>
  <si>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</si>
  <si>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</si>
  <si>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</si>
  <si>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</si>
  <si>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</si>
  <si>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</si>
  <si>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</si>
  <si>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</si>
  <si>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</si>
  <si>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</si>
  <si>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</si>
  <si>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</si>
  <si>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</si>
  <si>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</si>
  <si>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</si>
  <si>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</si>
  <si>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</si>
  <si>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</si>
  <si>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</si>
  <si>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</si>
  <si>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</si>
  <si>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</si>
  <si>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</si>
  <si>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</si>
  <si>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</si>
  <si>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</si>
  <si>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</si>
  <si>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</si>
  <si>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</si>
  <si>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</si>
  <si>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</si>
  <si>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</si>
  <si>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</si>
  <si>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</si>
  <si>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</si>
  <si>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</si>
  <si>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</si>
  <si>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</si>
  <si>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</si>
  <si>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</si>
  <si>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</si>
  <si>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</si>
  <si>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</si>
  <si>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</si>
  <si>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</si>
  <si>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</si>
  <si>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</si>
  <si>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</si>
  <si>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</si>
  <si>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</si>
  <si>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</si>
  <si>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</si>
  <si>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</si>
  <si>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</si>
  <si>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</si>
  <si>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</si>
  <si>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</si>
  <si>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</si>
  <si>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</si>
  <si>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</si>
  <si>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</si>
  <si>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</si>
  <si>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</si>
  <si>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</si>
  <si>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</si>
  <si>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</si>
  <si>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</si>
  <si>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</si>
  <si>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</si>
  <si>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</si>
  <si>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</si>
  <si>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</si>
  <si>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</si>
  <si>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</si>
  <si>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</si>
  <si>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</si>
  <si>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</si>
  <si>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</si>
  <si>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</si>
  <si>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</si>
  <si>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</si>
  <si>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</si>
  <si>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</si>
  <si>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</si>
  <si>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</si>
  <si>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</si>
  <si>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</si>
  <si>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</si>
  <si>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</si>
  <si>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</si>
  <si>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</si>
  <si>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</si>
  <si>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</si>
  <si>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</si>
  <si>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</si>
  <si>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</si>
  <si>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</si>
  <si>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</si>
  <si>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</si>
  <si>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</si>
  <si>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</si>
  <si>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</si>
  <si>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</si>
  <si>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</si>
  <si>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</si>
  <si>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</si>
  <si>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</si>
  <si>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</si>
  <si>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</si>
  <si>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</si>
  <si>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</si>
  <si>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</si>
  <si>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</si>
  <si>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</si>
  <si>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</si>
  <si>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</si>
  <si>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</si>
  <si>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</si>
  <si>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</si>
  <si>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</si>
  <si>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</si>
  <si>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</si>
  <si>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</si>
  <si>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</si>
  <si>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</si>
  <si>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</si>
  <si>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</si>
  <si>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</si>
  <si>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</si>
  <si>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</si>
  <si>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</si>
  <si>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</si>
  <si>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</si>
  <si>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</si>
  <si>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</si>
  <si>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</si>
  <si>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</si>
  <si>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</si>
  <si>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</si>
  <si>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</si>
  <si>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</si>
  <si>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</si>
  <si>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</si>
  <si>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</si>
  <si>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</si>
  <si>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</si>
  <si>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</si>
  <si>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</si>
  <si>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</si>
  <si>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</si>
  <si>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</si>
  <si>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</si>
  <si>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</si>
  <si>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</si>
  <si>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</si>
  <si>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</si>
  <si>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</si>
  <si>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</si>
  <si>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</si>
  <si>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</si>
  <si>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</si>
  <si>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</si>
  <si>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</si>
  <si>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</si>
  <si>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</si>
  <si>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</si>
  <si>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</si>
  <si>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</si>
  <si>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</si>
  <si>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</si>
  <si>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</si>
  <si>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</si>
  <si>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</si>
  <si>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</si>
  <si>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</si>
  <si>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</si>
  <si>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</si>
  <si>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</si>
  <si>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</si>
  <si>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</si>
  <si>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</si>
  <si>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</si>
  <si>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</si>
  <si>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</si>
  <si>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</si>
  <si>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</si>
  <si>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</si>
  <si>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</si>
  <si>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</si>
  <si>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</si>
  <si>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</si>
  <si>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</si>
  <si>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</si>
  <si>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</si>
  <si>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</si>
  <si>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</si>
  <si>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</si>
  <si>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</si>
  <si>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</si>
  <si>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</si>
  <si>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</si>
  <si>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</si>
  <si>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</si>
  <si>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</si>
  <si>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</si>
  <si>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</si>
  <si>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</si>
  <si>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</si>
  <si>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</si>
  <si>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</si>
  <si>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</si>
  <si>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</si>
  <si>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</si>
  <si>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</si>
  <si>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</si>
  <si>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</si>
  <si>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</si>
  <si>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</si>
  <si>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</si>
  <si>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</si>
  <si>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</si>
  <si>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</si>
  <si>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</si>
  <si>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</si>
  <si>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</si>
  <si>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</si>
  <si>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</si>
  <si>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</si>
  <si>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</si>
  <si>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</si>
  <si>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</si>
  <si>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</si>
  <si>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</si>
  <si>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</si>
  <si>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</si>
  <si>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</si>
  <si>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</si>
  <si>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</si>
  <si>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</si>
  <si>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</si>
  <si>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</si>
  <si>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</si>
  <si>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</si>
  <si>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</si>
  <si>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</si>
  <si>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</si>
  <si>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</si>
  <si>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</si>
  <si>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</si>
  <si>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</si>
  <si>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</si>
  <si>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</si>
  <si>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</si>
  <si>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</si>
  <si>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</si>
  <si>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</si>
  <si>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</si>
  <si>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</si>
  <si>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</si>
  <si>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</si>
  <si>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</si>
  <si>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</si>
  <si>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</si>
  <si>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</si>
  <si>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</si>
  <si>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</si>
  <si>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</si>
  <si>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</si>
  <si>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</si>
  <si>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</si>
  <si>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</si>
  <si>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</si>
  <si>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</si>
  <si>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</si>
  <si>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</si>
  <si>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</si>
  <si>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</si>
  <si>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</si>
  <si>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</si>
  <si>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</si>
  <si>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</si>
  <si>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</si>
  <si>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</si>
  <si>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</si>
  <si>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</si>
  <si>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</si>
  <si>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</si>
  <si>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</si>
  <si>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</si>
  <si>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</si>
  <si>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</si>
  <si>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</si>
  <si>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</si>
  <si>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</si>
  <si>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</si>
  <si>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</si>
  <si>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</si>
  <si>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</si>
  <si>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</si>
  <si>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</si>
  <si>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</si>
  <si>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</si>
  <si>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</si>
  <si>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</si>
  <si>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</si>
  <si>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</si>
  <si>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</si>
  <si>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</si>
  <si>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</si>
  <si>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</si>
  <si>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</si>
  <si>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</si>
  <si>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</si>
  <si>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</si>
  <si>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</si>
  <si>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</si>
  <si>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</si>
  <si>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</si>
  <si>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</si>
  <si>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</si>
  <si>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</si>
  <si>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</si>
  <si>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</si>
  <si>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</si>
  <si>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</si>
  <si>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</si>
  <si>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</si>
  <si>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</si>
  <si>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</si>
  <si>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</si>
  <si>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</si>
  <si>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</si>
  <si>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</si>
  <si>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</si>
  <si>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</si>
  <si>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</si>
  <si>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</si>
  <si>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</si>
  <si>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</si>
  <si>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</si>
  <si>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</si>
  <si>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</si>
  <si>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</si>
  <si>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</si>
  <si>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</si>
  <si>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</si>
  <si>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</si>
  <si>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</si>
  <si>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</si>
  <si>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</si>
  <si>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</si>
  <si>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</si>
  <si>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</si>
  <si>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</si>
  <si>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</si>
  <si>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</si>
  <si>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</si>
  <si>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</si>
  <si>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</si>
  <si>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</si>
  <si>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</si>
  <si>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</si>
  <si>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</si>
  <si>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</si>
  <si>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</si>
  <si>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</si>
  <si>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</si>
  <si>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</si>
  <si>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</si>
  <si>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</si>
  <si>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</si>
  <si>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</si>
  <si>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</si>
  <si>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</si>
  <si>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</si>
  <si>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</si>
  <si>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</si>
  <si>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</si>
  <si>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</si>
  <si>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</si>
  <si>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</si>
  <si>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</si>
  <si>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</si>
  <si>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</si>
  <si>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</si>
  <si>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</si>
  <si>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</si>
  <si>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</si>
  <si>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</si>
  <si>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</si>
  <si>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</si>
  <si>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</si>
  <si>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</si>
  <si>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</si>
  <si>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</si>
  <si>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</si>
  <si>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</si>
  <si>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</si>
  <si>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</si>
  <si>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</si>
  <si>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</si>
  <si>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</si>
  <si>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</si>
  <si>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</si>
  <si>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</si>
  <si>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</si>
  <si>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</si>
  <si>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</si>
  <si>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</si>
  <si>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</si>
  <si>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</si>
  <si>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</si>
  <si>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</si>
  <si>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</si>
  <si>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</si>
  <si>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</si>
  <si>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</si>
  <si>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</si>
  <si>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</si>
  <si>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</si>
  <si>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</si>
  <si>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</si>
  <si>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</si>
  <si>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</si>
  <si>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</si>
  <si>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</si>
  <si>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</si>
  <si>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</si>
  <si>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</si>
  <si>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</si>
  <si>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</si>
  <si>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</si>
  <si>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</si>
  <si>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</si>
  <si>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</si>
  <si>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</si>
  <si>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</si>
  <si>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</si>
  <si>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</si>
  <si>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</si>
  <si>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</si>
  <si>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</si>
  <si>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</si>
  <si>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</si>
  <si>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</si>
  <si>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</si>
  <si>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</si>
  <si>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</si>
  <si>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Pan-American Life Insurance Company of Puerto Rico</t>
  </si>
  <si>
    <t>PAN AMER LIFE GRP</t>
  </si>
  <si>
    <t>00525</t>
  </si>
  <si>
    <t>2015</t>
  </si>
  <si>
    <t>Metro Office Park 2, Calle 1, Suite 101 Guaynabo, PR 00968-1705</t>
  </si>
  <si>
    <t>660681710</t>
  </si>
  <si>
    <t>088748</t>
  </si>
  <si>
    <t>12952</t>
  </si>
  <si>
    <t>537</t>
  </si>
  <si>
    <t/>
  </si>
  <si>
    <t>Part 2 Line 2.9b</t>
  </si>
  <si>
    <t>Part 2 Line 2.9a</t>
  </si>
  <si>
    <t>Part 2 Line 2.5</t>
  </si>
  <si>
    <t>Part 2 Line 2.4b</t>
  </si>
  <si>
    <t>Part 2 Line 2.4a</t>
  </si>
  <si>
    <t>Part 2 Line 2.1b</t>
  </si>
  <si>
    <t>Part 2 Line 2.1a</t>
  </si>
  <si>
    <t>Paid Medical Claims for Small Groups were calculated and split out from the total medical claims paid.  Puerto Rico changed their definition of Small Group from 100 and under to 50 and under.  This caused a deviation in the SHCE and MLR files due to more groups now being classified as large.</t>
  </si>
  <si>
    <t>Paid and Incurred Medical Claims for Small Groups were calculated and split out from the total medical claims paid and incurred in 2014.</t>
  </si>
  <si>
    <t>This was the 2014 year-end statutory IBNR booked for Puerto Rico by line of business with Small Groups calculated and split out.</t>
  </si>
  <si>
    <t>The remaining Medical IBNR Reserve for 2014 incurrals at the end of March was calculated.  The Small Group portion was calculated separately and removed.</t>
  </si>
  <si>
    <t>This was the 2015 year end statutory IBNR booked for Puerto Rico by line of business with Small Groups calculated and split out.</t>
  </si>
  <si>
    <t>This is experience refunds incurred by line of business.</t>
  </si>
  <si>
    <t>The PCORI taxes were allocated based on a percentage of earned premium.</t>
  </si>
  <si>
    <t>Part 1 Line 3.1b</t>
  </si>
  <si>
    <t>Part 1 Line 3.2a</t>
  </si>
  <si>
    <t>State Income, Excise, Business, and Other Taxes were allocated based on a percentage of earned premium.</t>
  </si>
  <si>
    <t>Part 1 Line 3.2b</t>
  </si>
  <si>
    <t>State Premium Taxes were allocated based on a percentage of earned premium.</t>
  </si>
  <si>
    <t>Part 1 Line 3.3b</t>
  </si>
  <si>
    <t>Other Federal and State Taxes, Licenses, and Fees were allocated based on a percentage of earned premium.</t>
  </si>
  <si>
    <t>Part 1 Line 5.1</t>
  </si>
  <si>
    <t>Cost Containment expenses were allocated among medical lines of business based on a percentage of earned premium.</t>
  </si>
  <si>
    <t>Part 1 Line 5.4</t>
  </si>
  <si>
    <t>Commissions were allocated based on a percentage of earned premium.</t>
  </si>
  <si>
    <t>Part 1 Line 5.5a</t>
  </si>
  <si>
    <t>Other Taxes were allocated based on a percentage of earned premium.</t>
  </si>
  <si>
    <t>Part 1 Line 5.6</t>
  </si>
  <si>
    <t>Other General and Administrative Expenses were allocated based on a percentage of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</si>
</sst>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K43" activePane="bottomRight" state="frozen"/>
      <selection activeCell="B1" sqref="B1"/>
      <selection pane="topRight" activeCell="B1" sqref="B1"/>
      <selection pane="bottomLeft" activeCell="B1" sqref="B1"/>
      <selection pane="bottomRight" activeCell="L53" sqref="L5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4736824</v>
      </c>
      <c r="K5" s="213">
        <v>2511750</v>
      </c>
      <c r="L5" s="213">
        <v>0</v>
      </c>
      <c r="M5" s="213">
        <v>0</v>
      </c>
      <c r="N5" s="213">
        <v>0</v>
      </c>
      <c r="O5" s="212">
        <v>0</v>
      </c>
      <c r="P5" s="212">
        <v>8790452</v>
      </c>
      <c r="Q5" s="213">
        <v>11015526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590366</v>
      </c>
      <c r="AO5" s="213">
        <v>590366</v>
      </c>
      <c r="AP5" s="213">
        <v>0</v>
      </c>
      <c r="AQ5" s="213">
        <v>0</v>
      </c>
      <c r="AR5" s="213">
        <v>0</v>
      </c>
      <c r="AS5" s="212">
        <v>0</v>
      </c>
      <c r="AT5" s="214">
        <v>986366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-78535</v>
      </c>
      <c r="K8" s="268"/>
      <c r="L8" s="269"/>
      <c r="M8" s="269"/>
      <c r="N8" s="269"/>
      <c r="O8" s="272"/>
      <c r="P8" s="216">
        <v>-144702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-9623</v>
      </c>
      <c r="AO8" s="268"/>
      <c r="AP8" s="269"/>
      <c r="AQ8" s="269"/>
      <c r="AR8" s="269"/>
      <c r="AS8" s="216"/>
      <c r="AT8" s="220">
        <v>63629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3525252</v>
      </c>
      <c r="K12" s="213">
        <v>1953770.56</v>
      </c>
      <c r="L12" s="213">
        <v>0</v>
      </c>
      <c r="M12" s="213">
        <v>0</v>
      </c>
      <c r="N12" s="213">
        <v>0</v>
      </c>
      <c r="O12" s="212">
        <v>0</v>
      </c>
      <c r="P12" s="212">
        <v>7791075</v>
      </c>
      <c r="Q12" s="213">
        <v>9195272.9230085053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362973</v>
      </c>
      <c r="AO12" s="213">
        <v>380130</v>
      </c>
      <c r="AP12" s="213">
        <v>0</v>
      </c>
      <c r="AQ12" s="213">
        <v>0</v>
      </c>
      <c r="AR12" s="213">
        <v>0</v>
      </c>
      <c r="AS12" s="212">
        <v>0</v>
      </c>
      <c r="AT12" s="214">
        <v>132003</v>
      </c>
      <c r="AU12" s="214">
        <v>0</v>
      </c>
      <c r="AV12" s="291"/>
      <c r="AW12" s="296"/>
    </row>
    <row r="13" spans="1:49" ht="25.5" x14ac:dyDescent="0.2">
      <c r="B13" s="239" t="s">
        <v>230</v>
      </c>
      <c r="C13" s="203" t="s">
        <v>37</v>
      </c>
      <c r="D13" s="216"/>
      <c r="E13" s="217"/>
      <c r="F13" s="217"/>
      <c r="G13" s="268"/>
      <c r="H13" s="269"/>
      <c r="I13" s="216"/>
      <c r="J13" s="216">
        <v>1266509</v>
      </c>
      <c r="K13" s="217">
        <v>688100</v>
      </c>
      <c r="L13" s="217"/>
      <c r="M13" s="268"/>
      <c r="N13" s="269"/>
      <c r="O13" s="216"/>
      <c r="P13" s="216">
        <v>1946387</v>
      </c>
      <c r="Q13" s="217">
        <v>2565653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56174</v>
      </c>
      <c r="AO13" s="217">
        <v>58558</v>
      </c>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111741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104681</v>
      </c>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128871</v>
      </c>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7589.82</v>
      </c>
      <c r="K26" s="217">
        <v>4024.5806863417342</v>
      </c>
      <c r="L26" s="217"/>
      <c r="M26" s="217"/>
      <c r="N26" s="217"/>
      <c r="O26" s="216"/>
      <c r="P26" s="216">
        <v>14084.95</v>
      </c>
      <c r="Q26" s="217">
        <v>17650.188287667122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945.94469151099702</v>
      </c>
      <c r="AO26" s="217">
        <v>945.94469151099702</v>
      </c>
      <c r="AP26" s="217"/>
      <c r="AQ26" s="217"/>
      <c r="AR26" s="217"/>
      <c r="AS26" s="216"/>
      <c r="AT26" s="220">
        <v>1580.4531374540006</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12991.53</v>
      </c>
      <c r="K30" s="217">
        <v>6888.8933761313492</v>
      </c>
      <c r="L30" s="217"/>
      <c r="M30" s="217"/>
      <c r="N30" s="217"/>
      <c r="O30" s="216"/>
      <c r="P30" s="216">
        <v>24109.267773625335</v>
      </c>
      <c r="Q30" s="217">
        <v>30211.90104915333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1619.1880010780071</v>
      </c>
      <c r="AO30" s="217">
        <v>1619.1880010780071</v>
      </c>
      <c r="AP30" s="217"/>
      <c r="AQ30" s="217"/>
      <c r="AR30" s="217"/>
      <c r="AS30" s="216"/>
      <c r="AT30" s="220">
        <v>2705.2691080834543</v>
      </c>
      <c r="AU30" s="220"/>
      <c r="AV30" s="220"/>
      <c r="AW30" s="297"/>
    </row>
    <row r="31" spans="1:49" x14ac:dyDescent="0.2">
      <c r="B31" s="242" t="s">
        <v>247</v>
      </c>
      <c r="C31" s="203"/>
      <c r="D31" s="216"/>
      <c r="E31" s="217"/>
      <c r="F31" s="217"/>
      <c r="G31" s="217"/>
      <c r="H31" s="217"/>
      <c r="I31" s="216"/>
      <c r="J31" s="216">
        <v>48007.8</v>
      </c>
      <c r="K31" s="217">
        <v>25456.633315909567</v>
      </c>
      <c r="L31" s="217"/>
      <c r="M31" s="217"/>
      <c r="N31" s="217"/>
      <c r="O31" s="216"/>
      <c r="P31" s="216">
        <v>89091.373325727705</v>
      </c>
      <c r="Q31" s="217">
        <v>111642.53433671671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5983.3750709200622</v>
      </c>
      <c r="AO31" s="217">
        <v>5983.3750709200622</v>
      </c>
      <c r="AP31" s="217"/>
      <c r="AQ31" s="217"/>
      <c r="AR31" s="217"/>
      <c r="AS31" s="216"/>
      <c r="AT31" s="220">
        <v>9996.8253834106217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13452.38</v>
      </c>
      <c r="K35" s="217">
        <v>7133.2638630863212</v>
      </c>
      <c r="L35" s="217"/>
      <c r="M35" s="217"/>
      <c r="N35" s="217"/>
      <c r="O35" s="216"/>
      <c r="P35" s="216">
        <v>24964.503081873754</v>
      </c>
      <c r="Q35" s="217">
        <v>31283.616903369755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1676.6155893890009</v>
      </c>
      <c r="AO35" s="217">
        <v>1676.6155893890009</v>
      </c>
      <c r="AP35" s="217"/>
      <c r="AQ35" s="217"/>
      <c r="AR35" s="217"/>
      <c r="AS35" s="216"/>
      <c r="AT35" s="220">
        <v>2801.2339329495881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6181</v>
      </c>
      <c r="K44" s="225">
        <v>3277.5392858168257</v>
      </c>
      <c r="L44" s="225"/>
      <c r="M44" s="225"/>
      <c r="N44" s="225"/>
      <c r="O44" s="224"/>
      <c r="P44" s="224">
        <v>11471</v>
      </c>
      <c r="Q44" s="225">
        <v>14374.584918500208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770</v>
      </c>
      <c r="AO44" s="225">
        <v>770</v>
      </c>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183803</v>
      </c>
      <c r="K47" s="217">
        <v>97463.44496861189</v>
      </c>
      <c r="L47" s="217"/>
      <c r="M47" s="217"/>
      <c r="N47" s="217"/>
      <c r="O47" s="216"/>
      <c r="P47" s="216">
        <v>341097</v>
      </c>
      <c r="Q47" s="217">
        <v>427436.82259137527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22908</v>
      </c>
      <c r="AO47" s="217">
        <v>22908</v>
      </c>
      <c r="AP47" s="217"/>
      <c r="AQ47" s="217"/>
      <c r="AR47" s="217"/>
      <c r="AS47" s="216"/>
      <c r="AT47" s="220">
        <v>38274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34730</v>
      </c>
      <c r="K49" s="217">
        <v>18415.942306490593</v>
      </c>
      <c r="L49" s="217"/>
      <c r="M49" s="217"/>
      <c r="N49" s="217"/>
      <c r="O49" s="216"/>
      <c r="P49" s="216">
        <v>64452</v>
      </c>
      <c r="Q49" s="217">
        <v>80766.345320126886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4329</v>
      </c>
      <c r="AO49" s="217">
        <v>4329</v>
      </c>
      <c r="AP49" s="217"/>
      <c r="AQ49" s="217"/>
      <c r="AR49" s="217"/>
      <c r="AS49" s="216"/>
      <c r="AT49" s="220">
        <v>7232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1024502</v>
      </c>
      <c r="K51" s="217">
        <v>543252.79944958899</v>
      </c>
      <c r="L51" s="217"/>
      <c r="M51" s="217"/>
      <c r="N51" s="217"/>
      <c r="O51" s="216"/>
      <c r="P51" s="216">
        <v>1901239</v>
      </c>
      <c r="Q51" s="217">
        <v>2382488.1401677639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127687</v>
      </c>
      <c r="AO51" s="217">
        <v>127687</v>
      </c>
      <c r="AP51" s="217"/>
      <c r="AQ51" s="217"/>
      <c r="AR51" s="217"/>
      <c r="AS51" s="216"/>
      <c r="AT51" s="220">
        <v>213336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1239</v>
      </c>
      <c r="K56" s="229">
        <v>671</v>
      </c>
      <c r="L56" s="229"/>
      <c r="M56" s="229"/>
      <c r="N56" s="229"/>
      <c r="O56" s="228"/>
      <c r="P56" s="228">
        <v>3107</v>
      </c>
      <c r="Q56" s="229">
        <v>3675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620</v>
      </c>
      <c r="AO56" s="229">
        <v>620</v>
      </c>
      <c r="AP56" s="229"/>
      <c r="AQ56" s="229"/>
      <c r="AR56" s="229"/>
      <c r="AS56" s="228"/>
      <c r="AT56" s="230">
        <v>215</v>
      </c>
      <c r="AU56" s="230"/>
      <c r="AV56" s="230"/>
      <c r="AW56" s="288"/>
    </row>
    <row r="57" spans="2:49" x14ac:dyDescent="0.2">
      <c r="B57" s="245" t="s">
        <v>272</v>
      </c>
      <c r="C57" s="203" t="s">
        <v>25</v>
      </c>
      <c r="D57" s="231"/>
      <c r="E57" s="232"/>
      <c r="F57" s="232"/>
      <c r="G57" s="232"/>
      <c r="H57" s="232"/>
      <c r="I57" s="231"/>
      <c r="J57" s="231">
        <v>2344</v>
      </c>
      <c r="K57" s="232">
        <v>1377</v>
      </c>
      <c r="L57" s="232"/>
      <c r="M57" s="232"/>
      <c r="N57" s="232"/>
      <c r="O57" s="231"/>
      <c r="P57" s="231">
        <v>6286</v>
      </c>
      <c r="Q57" s="232">
        <v>7253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620</v>
      </c>
      <c r="AO57" s="232">
        <v>620</v>
      </c>
      <c r="AP57" s="232"/>
      <c r="AQ57" s="232"/>
      <c r="AR57" s="232"/>
      <c r="AS57" s="231"/>
      <c r="AT57" s="233">
        <v>411</v>
      </c>
      <c r="AU57" s="233"/>
      <c r="AV57" s="233"/>
      <c r="AW57" s="289"/>
    </row>
    <row r="58" spans="2:49" x14ac:dyDescent="0.2">
      <c r="B58" s="245" t="s">
        <v>273</v>
      </c>
      <c r="C58" s="203" t="s">
        <v>26</v>
      </c>
      <c r="D58" s="309"/>
      <c r="E58" s="310"/>
      <c r="F58" s="310"/>
      <c r="G58" s="310"/>
      <c r="H58" s="310"/>
      <c r="I58" s="309"/>
      <c r="J58" s="231">
        <v>72</v>
      </c>
      <c r="K58" s="232">
        <v>60</v>
      </c>
      <c r="L58" s="232"/>
      <c r="M58" s="232"/>
      <c r="N58" s="232"/>
      <c r="O58" s="231"/>
      <c r="P58" s="231">
        <v>16</v>
      </c>
      <c r="Q58" s="232">
        <v>28</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v>
      </c>
      <c r="AU58" s="233"/>
      <c r="AV58" s="233"/>
      <c r="AW58" s="289"/>
    </row>
    <row r="59" spans="2:49" x14ac:dyDescent="0.2">
      <c r="B59" s="245" t="s">
        <v>274</v>
      </c>
      <c r="C59" s="203" t="s">
        <v>27</v>
      </c>
      <c r="D59" s="231"/>
      <c r="E59" s="232"/>
      <c r="F59" s="232"/>
      <c r="G59" s="232"/>
      <c r="H59" s="232"/>
      <c r="I59" s="231"/>
      <c r="J59" s="231">
        <v>31319</v>
      </c>
      <c r="K59" s="232">
        <v>15713</v>
      </c>
      <c r="L59" s="232"/>
      <c r="M59" s="232"/>
      <c r="N59" s="232"/>
      <c r="O59" s="231"/>
      <c r="P59" s="231">
        <v>74848</v>
      </c>
      <c r="Q59" s="232">
        <v>90454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7957</v>
      </c>
      <c r="AO59" s="232">
        <v>7957</v>
      </c>
      <c r="AP59" s="232"/>
      <c r="AQ59" s="232"/>
      <c r="AR59" s="232"/>
      <c r="AS59" s="231"/>
      <c r="AT59" s="233">
        <v>3222</v>
      </c>
      <c r="AU59" s="233"/>
      <c r="AV59" s="233"/>
      <c r="AW59" s="289"/>
    </row>
    <row r="60" spans="2:49" x14ac:dyDescent="0.2">
      <c r="B60" s="245" t="s">
        <v>275</v>
      </c>
      <c r="C60" s="203"/>
      <c r="D60" s="234">
        <v>0</v>
      </c>
      <c r="E60" s="235">
        <v>0</v>
      </c>
      <c r="F60" s="235">
        <v>0</v>
      </c>
      <c r="G60" s="235">
        <v>0</v>
      </c>
      <c r="H60" s="235">
        <v>0</v>
      </c>
      <c r="I60" s="234">
        <v>0</v>
      </c>
      <c r="J60" s="234">
        <v>2609.9166666666665</v>
      </c>
      <c r="K60" s="235">
        <v>1309.4166666666667</v>
      </c>
      <c r="L60" s="235">
        <v>0</v>
      </c>
      <c r="M60" s="235">
        <v>0</v>
      </c>
      <c r="N60" s="235">
        <v>0</v>
      </c>
      <c r="O60" s="234">
        <v>0</v>
      </c>
      <c r="P60" s="234">
        <v>6237.333333333333</v>
      </c>
      <c r="Q60" s="235">
        <v>7537.833333333333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663.08333333333337</v>
      </c>
      <c r="AO60" s="235">
        <v>663.08333333333337</v>
      </c>
      <c r="AP60" s="235">
        <v>0</v>
      </c>
      <c r="AQ60" s="235">
        <v>0</v>
      </c>
      <c r="AR60" s="235">
        <v>0</v>
      </c>
      <c r="AS60" s="234">
        <v>0</v>
      </c>
      <c r="AT60" s="236">
        <v>268.5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D41" sqref="D4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4746583</v>
      </c>
      <c r="K5" s="326">
        <v>2521509</v>
      </c>
      <c r="L5" s="326"/>
      <c r="M5" s="326"/>
      <c r="N5" s="326"/>
      <c r="O5" s="325"/>
      <c r="P5" s="325">
        <v>8790452</v>
      </c>
      <c r="Q5" s="326">
        <v>11015526</v>
      </c>
      <c r="R5" s="326"/>
      <c r="S5" s="326"/>
      <c r="T5" s="326"/>
      <c r="U5" s="325"/>
      <c r="V5" s="326"/>
      <c r="W5" s="326"/>
      <c r="X5" s="325"/>
      <c r="Y5" s="326"/>
      <c r="Z5" s="326"/>
      <c r="AA5" s="325"/>
      <c r="AB5" s="326"/>
      <c r="AC5" s="326"/>
      <c r="AD5" s="325"/>
      <c r="AE5" s="366"/>
      <c r="AF5" s="366"/>
      <c r="AG5" s="366"/>
      <c r="AH5" s="366"/>
      <c r="AI5" s="325"/>
      <c r="AJ5" s="366"/>
      <c r="AK5" s="366"/>
      <c r="AL5" s="366"/>
      <c r="AM5" s="366"/>
      <c r="AN5" s="325">
        <v>579761</v>
      </c>
      <c r="AO5" s="326">
        <v>579761</v>
      </c>
      <c r="AP5" s="326"/>
      <c r="AQ5" s="326"/>
      <c r="AR5" s="326"/>
      <c r="AS5" s="325"/>
      <c r="AT5" s="327">
        <v>985788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v>67973</v>
      </c>
      <c r="AO6" s="319">
        <v>67973</v>
      </c>
      <c r="AP6" s="319"/>
      <c r="AQ6" s="319"/>
      <c r="AR6" s="319"/>
      <c r="AS6" s="318"/>
      <c r="AT6" s="321">
        <v>7879</v>
      </c>
      <c r="AU6" s="321"/>
      <c r="AV6" s="368"/>
      <c r="AW6" s="374"/>
    </row>
    <row r="7" spans="2:49" x14ac:dyDescent="0.2">
      <c r="B7" s="343" t="s">
        <v>279</v>
      </c>
      <c r="C7" s="331" t="s">
        <v>9</v>
      </c>
      <c r="D7" s="318"/>
      <c r="E7" s="319"/>
      <c r="F7" s="319"/>
      <c r="G7" s="320"/>
      <c r="H7" s="320"/>
      <c r="I7" s="318"/>
      <c r="J7" s="318">
        <v>9759</v>
      </c>
      <c r="K7" s="319">
        <v>9759</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v>57368</v>
      </c>
      <c r="AO7" s="319">
        <v>57368</v>
      </c>
      <c r="AP7" s="319"/>
      <c r="AQ7" s="319"/>
      <c r="AR7" s="319"/>
      <c r="AS7" s="318"/>
      <c r="AT7" s="321">
        <v>7301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3686465</v>
      </c>
      <c r="K23" s="362"/>
      <c r="L23" s="362"/>
      <c r="M23" s="362"/>
      <c r="N23" s="362"/>
      <c r="O23" s="364"/>
      <c r="P23" s="318">
        <v>7498919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429102</v>
      </c>
      <c r="AO23" s="362"/>
      <c r="AP23" s="362"/>
      <c r="AQ23" s="362"/>
      <c r="AR23" s="362"/>
      <c r="AS23" s="318"/>
      <c r="AT23" s="321">
        <v>287188</v>
      </c>
      <c r="AU23" s="321"/>
      <c r="AV23" s="368"/>
      <c r="AW23" s="374"/>
    </row>
    <row r="24" spans="2:49" ht="28.5" customHeight="1" x14ac:dyDescent="0.2">
      <c r="B24" s="345" t="s">
        <v>114</v>
      </c>
      <c r="C24" s="331"/>
      <c r="D24" s="365"/>
      <c r="E24" s="319"/>
      <c r="F24" s="319"/>
      <c r="G24" s="319"/>
      <c r="H24" s="319"/>
      <c r="I24" s="318"/>
      <c r="J24" s="365"/>
      <c r="K24" s="319">
        <v>1941166.36</v>
      </c>
      <c r="L24" s="319"/>
      <c r="M24" s="319"/>
      <c r="N24" s="319"/>
      <c r="O24" s="318"/>
      <c r="P24" s="365"/>
      <c r="Q24" s="319">
        <v>9217684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378389</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360345</v>
      </c>
      <c r="K30" s="362"/>
      <c r="L30" s="362"/>
      <c r="M30" s="362"/>
      <c r="N30" s="362"/>
      <c r="O30" s="364"/>
      <c r="P30" s="318">
        <v>1161228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90027</v>
      </c>
      <c r="AO30" s="362"/>
      <c r="AP30" s="362"/>
      <c r="AQ30" s="362"/>
      <c r="AR30" s="362"/>
      <c r="AS30" s="318"/>
      <c r="AT30" s="321">
        <v>31756</v>
      </c>
      <c r="AU30" s="321"/>
      <c r="AV30" s="368"/>
      <c r="AW30" s="374"/>
    </row>
    <row r="31" spans="2:49" s="5" customFormat="1" ht="25.5" x14ac:dyDescent="0.2">
      <c r="B31" s="345" t="s">
        <v>84</v>
      </c>
      <c r="C31" s="331"/>
      <c r="D31" s="365"/>
      <c r="E31" s="319"/>
      <c r="F31" s="319"/>
      <c r="G31" s="319"/>
      <c r="H31" s="319"/>
      <c r="I31" s="318"/>
      <c r="J31" s="365"/>
      <c r="K31" s="319">
        <v>12604.2</v>
      </c>
      <c r="L31" s="319"/>
      <c r="M31" s="319"/>
      <c r="N31" s="319"/>
      <c r="O31" s="318"/>
      <c r="P31" s="365"/>
      <c r="Q31" s="319">
        <v>73857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v>1741</v>
      </c>
      <c r="AP31" s="319"/>
      <c r="AQ31" s="319"/>
      <c r="AR31" s="319"/>
      <c r="AS31" s="365"/>
      <c r="AT31" s="371"/>
      <c r="AU31" s="371"/>
      <c r="AV31" s="368"/>
      <c r="AW31" s="374"/>
    </row>
    <row r="32" spans="2:49" x14ac:dyDescent="0.2">
      <c r="B32" s="343" t="s">
        <v>291</v>
      </c>
      <c r="C32" s="331" t="s">
        <v>48</v>
      </c>
      <c r="D32" s="318"/>
      <c r="E32" s="363"/>
      <c r="F32" s="363"/>
      <c r="G32" s="363"/>
      <c r="H32" s="363"/>
      <c r="I32" s="365"/>
      <c r="J32" s="318">
        <v>521558</v>
      </c>
      <c r="K32" s="363"/>
      <c r="L32" s="363"/>
      <c r="M32" s="363"/>
      <c r="N32" s="363"/>
      <c r="O32" s="365"/>
      <c r="P32" s="318">
        <v>773020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49820</v>
      </c>
      <c r="AO32" s="363"/>
      <c r="AP32" s="363"/>
      <c r="AQ32" s="363"/>
      <c r="AR32" s="363"/>
      <c r="AS32" s="318"/>
      <c r="AT32" s="321">
        <v>186941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101749</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-96268.076991494396</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197801</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106336</v>
      </c>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3525252</v>
      </c>
      <c r="K54" s="323">
        <v>1953770.56</v>
      </c>
      <c r="L54" s="323">
        <v>0</v>
      </c>
      <c r="M54" s="323">
        <v>0</v>
      </c>
      <c r="N54" s="323">
        <v>0</v>
      </c>
      <c r="O54" s="322">
        <v>0</v>
      </c>
      <c r="P54" s="322">
        <v>7791075</v>
      </c>
      <c r="Q54" s="323">
        <v>9195272.9230085053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362973</v>
      </c>
      <c r="AO54" s="323">
        <v>380130</v>
      </c>
      <c r="AP54" s="323">
        <v>0</v>
      </c>
      <c r="AQ54" s="323">
        <v>0</v>
      </c>
      <c r="AR54" s="323">
        <v>0</v>
      </c>
      <c r="AS54" s="322">
        <v>0</v>
      </c>
      <c r="AT54" s="324">
        <v>132003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3962075.9387426549</v>
      </c>
      <c r="I5" s="403">
        <v>4163241.0425835508</v>
      </c>
      <c r="J5" s="454"/>
      <c r="K5" s="454"/>
      <c r="L5" s="448"/>
      <c r="M5" s="402">
        <v>8855344.3178123254</v>
      </c>
      <c r="N5" s="403">
        <v>7293286.6574788727</v>
      </c>
      <c r="O5" s="454"/>
      <c r="P5" s="454"/>
      <c r="Q5" s="402"/>
      <c r="R5" s="403"/>
      <c r="S5" s="454"/>
      <c r="T5" s="454"/>
      <c r="U5" s="402"/>
      <c r="V5" s="403"/>
      <c r="W5" s="454"/>
      <c r="X5" s="454"/>
      <c r="Y5" s="402"/>
      <c r="Z5" s="403"/>
      <c r="AA5" s="454"/>
      <c r="AB5" s="454"/>
      <c r="AC5" s="455"/>
      <c r="AD5" s="454"/>
      <c r="AE5" s="454"/>
      <c r="AF5" s="454"/>
      <c r="AG5" s="455"/>
      <c r="AH5" s="454"/>
      <c r="AI5" s="454"/>
      <c r="AJ5" s="454"/>
      <c r="AK5" s="402">
        <v>319747.58767938946</v>
      </c>
      <c r="AL5" s="403">
        <v>431249.11829861143</v>
      </c>
      <c r="AM5" s="454"/>
      <c r="AN5" s="456"/>
    </row>
    <row r="6" spans="1:40" s="9" customFormat="1" ht="25.5" x14ac:dyDescent="0.2">
      <c r="A6" s="107"/>
      <c r="B6" s="415" t="s">
        <v>309</v>
      </c>
      <c r="C6" s="397"/>
      <c r="D6" s="398"/>
      <c r="E6" s="400">
        <v>0</v>
      </c>
      <c r="F6" s="400">
        <v>0</v>
      </c>
      <c r="G6" s="401">
        <v>0</v>
      </c>
      <c r="H6" s="397">
        <v>3995018</v>
      </c>
      <c r="I6" s="398">
        <v>4160523</v>
      </c>
      <c r="J6" s="400">
        <v>1953770.56</v>
      </c>
      <c r="K6" s="400">
        <v>10109311.560000001</v>
      </c>
      <c r="L6" s="401">
        <v>0</v>
      </c>
      <c r="M6" s="397">
        <v>8726994</v>
      </c>
      <c r="N6" s="398">
        <v>7000170</v>
      </c>
      <c r="O6" s="400">
        <v>9195272.9230085053</v>
      </c>
      <c r="P6" s="400">
        <v>24922436.923008505</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482905.47</v>
      </c>
      <c r="AL6" s="398">
        <v>500808.86</v>
      </c>
      <c r="AM6" s="400">
        <v>380130</v>
      </c>
      <c r="AN6" s="430">
        <v>1363844.33</v>
      </c>
    </row>
    <row r="7" spans="1:40" x14ac:dyDescent="0.2">
      <c r="B7" s="415" t="s">
        <v>310</v>
      </c>
      <c r="C7" s="397"/>
      <c r="D7" s="398"/>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3995018</v>
      </c>
      <c r="I12" s="400">
        <v>4160523</v>
      </c>
      <c r="J12" s="400">
        <v>1953770.56</v>
      </c>
      <c r="K12" s="400">
        <v>10109311.560000001</v>
      </c>
      <c r="L12" s="447"/>
      <c r="M12" s="399">
        <v>8726994</v>
      </c>
      <c r="N12" s="400">
        <v>7000170</v>
      </c>
      <c r="O12" s="400">
        <v>9195272.9230085053</v>
      </c>
      <c r="P12" s="400">
        <v>24922436.923008505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555341.29049999989</v>
      </c>
      <c r="AL13" s="400">
        <v>500808.86</v>
      </c>
      <c r="AM13" s="400">
        <v>380130</v>
      </c>
      <c r="AN13" s="430">
        <v>1363844.33</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v>4808862</v>
      </c>
      <c r="I15" s="403">
        <v>4933927</v>
      </c>
      <c r="J15" s="395">
        <v>2511750</v>
      </c>
      <c r="K15" s="395">
        <v>12254539</v>
      </c>
      <c r="L15" s="396">
        <v>0</v>
      </c>
      <c r="M15" s="402">
        <v>9685247</v>
      </c>
      <c r="N15" s="403">
        <v>7882370</v>
      </c>
      <c r="O15" s="395">
        <v>11015526</v>
      </c>
      <c r="P15" s="395">
        <v>28583143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752390</v>
      </c>
      <c r="AL15" s="403">
        <v>759390</v>
      </c>
      <c r="AM15" s="395">
        <v>590366</v>
      </c>
      <c r="AN15" s="431">
        <v>2102146</v>
      </c>
    </row>
    <row r="16" spans="1:40" x14ac:dyDescent="0.2">
      <c r="B16" s="415" t="s">
        <v>311</v>
      </c>
      <c r="C16" s="397"/>
      <c r="D16" s="398"/>
      <c r="E16" s="400">
        <v>0</v>
      </c>
      <c r="F16" s="400">
        <v>0</v>
      </c>
      <c r="G16" s="401">
        <v>0</v>
      </c>
      <c r="H16" s="397">
        <v>56772</v>
      </c>
      <c r="I16" s="398">
        <v>82925</v>
      </c>
      <c r="J16" s="400">
        <v>43503.371241468973</v>
      </c>
      <c r="K16" s="400">
        <v>183200.37124146897</v>
      </c>
      <c r="L16" s="401">
        <v>0</v>
      </c>
      <c r="M16" s="397">
        <v>114130</v>
      </c>
      <c r="N16" s="398">
        <v>132480</v>
      </c>
      <c r="O16" s="400">
        <v>190788.24057690692</v>
      </c>
      <c r="P16" s="400">
        <v>437398.24057690694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8872</v>
      </c>
      <c r="AL16" s="398">
        <v>12762</v>
      </c>
      <c r="AM16" s="400">
        <v>10225.123352898067</v>
      </c>
      <c r="AN16" s="430">
        <v>31859.123352898067</v>
      </c>
    </row>
    <row r="17" spans="1:40" s="65" customFormat="1" x14ac:dyDescent="0.2">
      <c r="A17" s="108"/>
      <c r="B17" s="416" t="s">
        <v>318</v>
      </c>
      <c r="C17" s="399">
        <v>0</v>
      </c>
      <c r="D17" s="400">
        <v>0</v>
      </c>
      <c r="E17" s="400">
        <v>0</v>
      </c>
      <c r="F17" s="400">
        <v>0</v>
      </c>
      <c r="G17" s="450"/>
      <c r="H17" s="399">
        <v>4752090</v>
      </c>
      <c r="I17" s="400">
        <v>4851002</v>
      </c>
      <c r="J17" s="400">
        <v>2468246.6287585311</v>
      </c>
      <c r="K17" s="400">
        <v>12071338.628758531</v>
      </c>
      <c r="L17" s="450"/>
      <c r="M17" s="399">
        <v>9571117</v>
      </c>
      <c r="N17" s="400">
        <v>7749890</v>
      </c>
      <c r="O17" s="400">
        <v>10824737.759423094</v>
      </c>
      <c r="P17" s="400">
        <v>28145744.759423092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743518</v>
      </c>
      <c r="AL17" s="400">
        <v>746628</v>
      </c>
      <c r="AM17" s="400">
        <v>580140.87664710195</v>
      </c>
      <c r="AN17" s="430">
        <v>2070286.8766471019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v>3394.75</v>
      </c>
      <c r="I38" s="405">
        <v>2938.25</v>
      </c>
      <c r="J38" s="432">
        <v>1309.4166666666667</v>
      </c>
      <c r="K38" s="432">
        <v>7642.416666666667</v>
      </c>
      <c r="L38" s="448"/>
      <c r="M38" s="404">
        <v>8679</v>
      </c>
      <c r="N38" s="405">
        <v>6760.916666666667</v>
      </c>
      <c r="O38" s="432">
        <v>7537.833333333333</v>
      </c>
      <c r="P38" s="432">
        <v>22977.75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947.5</v>
      </c>
      <c r="AL38" s="405">
        <v>785.83333333333337</v>
      </c>
      <c r="AM38" s="432">
        <v>663.08333333333337</v>
      </c>
      <c r="AN38" s="433">
        <v>2396.416666666667</v>
      </c>
    </row>
    <row r="39" spans="1:40" x14ac:dyDescent="0.2">
      <c r="B39" s="415" t="s">
        <v>320</v>
      </c>
      <c r="C39" s="459"/>
      <c r="D39" s="460"/>
      <c r="E39" s="460"/>
      <c r="F39" s="439">
        <v>0</v>
      </c>
      <c r="G39" s="461"/>
      <c r="H39" s="459"/>
      <c r="I39" s="460"/>
      <c r="J39" s="460"/>
      <c r="K39" s="439">
        <v>3.1186683333333333E-2</v>
      </c>
      <c r="L39" s="461"/>
      <c r="M39" s="459"/>
      <c r="N39" s="460"/>
      <c r="O39" s="460"/>
      <c r="P39" s="439">
        <v>1.7348166666666668E-2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5.4140722222222215E-2</v>
      </c>
    </row>
    <row r="40" spans="1:40" s="10" customFormat="1" x14ac:dyDescent="0.2">
      <c r="A40" s="107"/>
      <c r="B40" s="421" t="s">
        <v>321</v>
      </c>
      <c r="C40" s="443"/>
      <c r="D40" s="441"/>
      <c r="E40" s="441"/>
      <c r="F40" s="398"/>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3.1186683333333333E-2</v>
      </c>
      <c r="L42" s="447"/>
      <c r="M42" s="443"/>
      <c r="N42" s="441"/>
      <c r="O42" s="441"/>
      <c r="P42" s="436">
        <v>1.7348166666666668E-2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5.4140722222222215E-2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v>0.84068651898427849</v>
      </c>
      <c r="I45" s="436">
        <v>0.85766260248913528</v>
      </c>
      <c r="J45" s="436">
        <v>0.79156213047587543</v>
      </c>
      <c r="K45" s="436">
        <v>0.83746400220401129</v>
      </c>
      <c r="L45" s="447"/>
      <c r="M45" s="438">
        <v>0.91180517383707671</v>
      </c>
      <c r="N45" s="436">
        <v>0.90326056240798258</v>
      </c>
      <c r="O45" s="436">
        <v>0.84946842384277477</v>
      </c>
      <c r="P45" s="436">
        <v>0.88547796961970837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v>0.65877069761886864</v>
      </c>
    </row>
    <row r="47" spans="1:40" s="65" customFormat="1" x14ac:dyDescent="0.2">
      <c r="A47" s="107"/>
      <c r="B47" s="421" t="s">
        <v>328</v>
      </c>
      <c r="C47" s="443"/>
      <c r="D47" s="441"/>
      <c r="E47" s="441"/>
      <c r="F47" s="436" t="s">
        <v>505</v>
      </c>
      <c r="G47" s="447"/>
      <c r="H47" s="443"/>
      <c r="I47" s="441"/>
      <c r="J47" s="441"/>
      <c r="K47" s="436">
        <v>3.1186683333333333E-2</v>
      </c>
      <c r="L47" s="447"/>
      <c r="M47" s="443"/>
      <c r="N47" s="441"/>
      <c r="O47" s="441"/>
      <c r="P47" s="436">
        <v>1.7348166666666668E-2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v>5.4140722222222215E-2</v>
      </c>
    </row>
    <row r="48" spans="1:40" s="9" customFormat="1" x14ac:dyDescent="0.2">
      <c r="A48" s="108"/>
      <c r="B48" s="423" t="s">
        <v>327</v>
      </c>
      <c r="C48" s="443"/>
      <c r="D48" s="441"/>
      <c r="E48" s="441"/>
      <c r="F48" s="436" t="s">
        <v>505</v>
      </c>
      <c r="G48" s="447"/>
      <c r="H48" s="443"/>
      <c r="I48" s="441"/>
      <c r="J48" s="441"/>
      <c r="K48" s="436">
        <v>0.86899999999999999</v>
      </c>
      <c r="L48" s="447"/>
      <c r="M48" s="443"/>
      <c r="N48" s="441"/>
      <c r="O48" s="441"/>
      <c r="P48" s="436">
        <v>0.90300000000000002</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v>0.71299999999999997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v>0.86899999999999999</v>
      </c>
      <c r="L51" s="447"/>
      <c r="M51" s="444"/>
      <c r="N51" s="442"/>
      <c r="O51" s="442"/>
      <c r="P51" s="436">
        <v>0.90300000000000002</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v>0.71299999999999997</v>
      </c>
    </row>
    <row r="52" spans="1:40" s="65" customFormat="1" ht="26.25" customHeight="1" x14ac:dyDescent="0.2">
      <c r="A52" s="107"/>
      <c r="B52" s="419" t="s">
        <v>332</v>
      </c>
      <c r="C52" s="443"/>
      <c r="D52" s="441"/>
      <c r="E52" s="441"/>
      <c r="F52" s="400" t="s">
        <v>505</v>
      </c>
      <c r="G52" s="447"/>
      <c r="H52" s="443"/>
      <c r="I52" s="441"/>
      <c r="J52" s="441"/>
      <c r="K52" s="400">
        <v>2468246.6287585311</v>
      </c>
      <c r="L52" s="447"/>
      <c r="M52" s="443"/>
      <c r="N52" s="441"/>
      <c r="O52" s="441"/>
      <c r="P52" s="400">
        <v>10824737.759423094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v>580140.87664710195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50472.256268297911</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671</v>
      </c>
      <c r="E4" s="104">
        <v>3675</v>
      </c>
      <c r="F4" s="104">
        <v>0</v>
      </c>
      <c r="G4" s="104">
        <v>0</v>
      </c>
      <c r="H4" s="104">
        <v>0</v>
      </c>
      <c r="I4" s="185"/>
      <c r="J4" s="185"/>
      <c r="K4" s="191">
        <v>620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50472.256268297911</v>
      </c>
    </row>
    <row r="12" spans="2:11" x14ac:dyDescent="0.2">
      <c r="B12" s="124" t="s">
        <v>93</v>
      </c>
      <c r="C12" s="94"/>
      <c r="D12" s="95"/>
      <c r="E12" s="95"/>
      <c r="F12" s="95"/>
      <c r="G12" s="95"/>
      <c r="H12" s="95"/>
      <c r="I12" s="177"/>
      <c r="J12" s="177"/>
      <c r="K12" s="197">
        <v>75.599999999999994</v>
      </c>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v>50472.256268297911</v>
      </c>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v>104681</v>
      </c>
    </row>
    <row r="17" spans="2:12" s="5" customFormat="1" x14ac:dyDescent="0.2">
      <c r="B17" s="124" t="s">
        <v>203</v>
      </c>
      <c r="C17" s="94"/>
      <c r="D17" s="95"/>
      <c r="E17" s="95"/>
      <c r="F17" s="95"/>
      <c r="G17" s="95"/>
      <c r="H17" s="95"/>
      <c r="I17" s="177"/>
      <c r="J17" s="177"/>
      <c r="K17" s="197">
        <v>0</v>
      </c>
    </row>
    <row r="18" spans="2:12" ht="25.5" x14ac:dyDescent="0.2">
      <c r="B18" s="116" t="s">
        <v>207</v>
      </c>
      <c r="C18" s="187"/>
      <c r="D18" s="106"/>
      <c r="E18" s="106"/>
      <c r="F18" s="106"/>
      <c r="G18" s="106"/>
      <c r="H18" s="106"/>
      <c r="I18" s="180"/>
      <c r="J18" s="180"/>
      <c r="K18" s="198">
        <v>1</v>
      </c>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v>1</v>
      </c>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8" activePane="bottomRight" state="frozen"/>
      <selection activeCell="B1" sqref="B1"/>
      <selection pane="topRight" activeCell="B1" sqref="B1"/>
      <selection pane="bottomLeft" activeCell="B1" sqref="B1"/>
      <selection pane="bottomRight" activeCell="B184" sqref="B18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512</v>
      </c>
      <c r="C5" s="113"/>
      <c r="D5" s="136" t="s">
        <v>513</v>
      </c>
      <c r="E5" s="7"/>
    </row>
    <row r="6" spans="1:5" ht="35.25" customHeight="1" x14ac:dyDescent="0.2">
      <c r="B6" s="134" t="s">
        <v>511</v>
      </c>
      <c r="C6" s="113"/>
      <c r="D6" s="137" t="s">
        <v>514</v>
      </c>
      <c r="E6" s="7"/>
    </row>
    <row r="7" spans="1:5" ht="35.25" customHeight="1" x14ac:dyDescent="0.2">
      <c r="B7" s="134" t="s">
        <v>510</v>
      </c>
      <c r="C7" s="113"/>
      <c r="D7" s="137" t="s">
        <v>515</v>
      </c>
      <c r="E7" s="7"/>
    </row>
    <row r="8" spans="1:5" ht="35.25" customHeight="1" x14ac:dyDescent="0.2">
      <c r="B8" s="134" t="s">
        <v>509</v>
      </c>
      <c r="C8" s="113"/>
      <c r="D8" s="137" t="s">
        <v>516</v>
      </c>
      <c r="E8" s="7"/>
    </row>
    <row r="9" spans="1:5" ht="35.25" customHeight="1" x14ac:dyDescent="0.2">
      <c r="B9" s="134" t="s">
        <v>508</v>
      </c>
      <c r="C9" s="113"/>
      <c r="D9" s="137" t="s">
        <v>517</v>
      </c>
      <c r="E9" s="7"/>
    </row>
    <row r="10" spans="1:5" ht="35.25" customHeight="1" x14ac:dyDescent="0.2">
      <c r="B10" s="134" t="s">
        <v>507</v>
      </c>
      <c r="C10" s="113"/>
      <c r="D10" s="137" t="s">
        <v>518</v>
      </c>
      <c r="E10" s="7"/>
    </row>
    <row r="11" spans="1:5" ht="35.25" customHeight="1" x14ac:dyDescent="0.2">
      <c r="B11" s="134" t="s">
        <v>506</v>
      </c>
      <c r="C11" s="113"/>
      <c r="D11" s="137" t="s">
        <v>518</v>
      </c>
      <c r="E11" s="7"/>
    </row>
    <row r="12" spans="1:5" ht="35.25" customHeight="1" x14ac:dyDescent="0.2">
      <c r="B12" s="135" t="s">
        <v>506</v>
      </c>
      <c r="C12" s="113"/>
      <c r="D12" s="137" t="s">
        <v>518</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520</v>
      </c>
      <c r="C27" s="113"/>
      <c r="D27" s="138" t="s">
        <v>519</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521</v>
      </c>
      <c r="C34" s="113"/>
      <c r="D34" s="137" t="s">
        <v>522</v>
      </c>
      <c r="E34" s="7"/>
    </row>
    <row r="35" spans="2:5" ht="35.25" customHeight="1" x14ac:dyDescent="0.2">
      <c r="B35" s="134" t="s">
        <v>523</v>
      </c>
      <c r="C35" s="113"/>
      <c r="D35" s="137" t="s">
        <v>524</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525</v>
      </c>
      <c r="C48" s="113"/>
      <c r="D48" s="137" t="s">
        <v>526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527</v>
      </c>
      <c r="C123" s="113"/>
      <c r="D123" s="137" t="s">
        <v>528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529</v>
      </c>
      <c r="C156" s="113"/>
      <c r="D156" s="137" t="s">
        <v>530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531</v>
      </c>
      <c r="C167" s="113"/>
      <c r="D167" s="137" t="s">
        <v>532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533</v>
      </c>
      <c r="C178" s="113"/>
      <c r="D178" s="137" t="s">
        <v>534</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Broussard, Sam</cp:lastModifiedBy>
  <cp:lastPrinted>2014-12-18T11:24:00Z</cp:lastPrinted>
  <dcterms:created xsi:type="dcterms:W3CDTF">2012-03-15T16:14:51Z</dcterms:created>
  <dcterms:modified xsi:type="dcterms:W3CDTF">2016-07-22T19:12:09Z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